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rolan\Desktop\"/>
    </mc:Choice>
  </mc:AlternateContent>
  <xr:revisionPtr revIDLastSave="0" documentId="13_ncr:1_{F18FDD28-8B7A-4D05-965F-1140AB249275}" xr6:coauthVersionLast="40" xr6:coauthVersionMax="40" xr10:uidLastSave="{00000000-0000-0000-0000-000000000000}"/>
  <bookViews>
    <workbookView minimized="1" xWindow="0" yWindow="0" windowWidth="20490" windowHeight="8130" activeTab="2" xr2:uid="{AF9D29B4-8560-4819-8FAA-5A992D5C8F16}"/>
  </bookViews>
  <sheets>
    <sheet name="test 1" sheetId="1" r:id="rId1"/>
    <sheet name="résultat test 1" sheetId="2" state="hidden" r:id="rId2"/>
    <sheet name="test 2"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3" l="1"/>
  <c r="T3" i="2" l="1"/>
  <c r="S3" i="2"/>
  <c r="Q3" i="2"/>
  <c r="P3" i="2"/>
  <c r="O3" i="2"/>
  <c r="N3" i="2"/>
  <c r="L3" i="2"/>
  <c r="K3" i="2"/>
  <c r="J3" i="2"/>
  <c r="I3" i="2"/>
  <c r="R3" i="2" l="1"/>
  <c r="G81" i="2"/>
  <c r="F81" i="2"/>
  <c r="D81" i="2"/>
  <c r="C81" i="2"/>
  <c r="D46" i="2"/>
  <c r="G46" i="2"/>
  <c r="F46" i="2"/>
  <c r="C46" i="2"/>
  <c r="G78" i="2"/>
  <c r="F78" i="2"/>
  <c r="D78" i="2"/>
  <c r="C78" i="2"/>
  <c r="G77" i="2"/>
  <c r="F77" i="2"/>
  <c r="D77" i="2"/>
  <c r="C77" i="2"/>
  <c r="G63" i="2"/>
  <c r="F63" i="2"/>
  <c r="D63" i="2"/>
  <c r="C63" i="2"/>
  <c r="G54" i="2"/>
  <c r="F54" i="2"/>
  <c r="D54" i="2"/>
  <c r="C54" i="2"/>
  <c r="G42" i="2"/>
  <c r="F42" i="2"/>
  <c r="D42" i="2"/>
  <c r="C42" i="2"/>
  <c r="G32" i="2"/>
  <c r="F32" i="2"/>
  <c r="D32" i="2"/>
  <c r="C32" i="2"/>
  <c r="G19" i="2"/>
  <c r="F19" i="2"/>
  <c r="D19" i="2"/>
  <c r="C19" i="2"/>
  <c r="G11" i="2"/>
  <c r="F11" i="2"/>
  <c r="D11" i="2"/>
  <c r="C11" i="2"/>
  <c r="G7" i="2"/>
  <c r="F7" i="2"/>
  <c r="D7" i="2"/>
  <c r="C7" i="2"/>
  <c r="C83" i="2"/>
  <c r="D83" i="2"/>
  <c r="F83" i="2"/>
  <c r="G83" i="2"/>
  <c r="G73" i="2"/>
  <c r="F73" i="2"/>
  <c r="D73" i="2"/>
  <c r="C73" i="2"/>
  <c r="G69" i="2"/>
  <c r="F69" i="2"/>
  <c r="D69" i="2"/>
  <c r="C69" i="2"/>
  <c r="G62" i="2"/>
  <c r="F62" i="2"/>
  <c r="D62" i="2"/>
  <c r="C62" i="2"/>
  <c r="G58" i="2"/>
  <c r="F58" i="2"/>
  <c r="D58" i="2"/>
  <c r="C58" i="2"/>
  <c r="G57" i="2"/>
  <c r="F57" i="2"/>
  <c r="D57" i="2"/>
  <c r="C57" i="2"/>
  <c r="G51" i="2"/>
  <c r="F51" i="2"/>
  <c r="D51" i="2"/>
  <c r="C51" i="2"/>
  <c r="G21" i="2"/>
  <c r="F21" i="2"/>
  <c r="D21" i="2"/>
  <c r="C21" i="2"/>
  <c r="G74" i="2"/>
  <c r="F74" i="2"/>
  <c r="D74" i="2"/>
  <c r="C74" i="2"/>
  <c r="G65" i="2"/>
  <c r="F65" i="2"/>
  <c r="D65" i="2"/>
  <c r="C65" i="2"/>
  <c r="G59" i="2"/>
  <c r="F59" i="2"/>
  <c r="D59" i="2"/>
  <c r="C59" i="2"/>
  <c r="G56" i="2"/>
  <c r="F56" i="2"/>
  <c r="D56" i="2"/>
  <c r="C56" i="2"/>
  <c r="G50" i="2"/>
  <c r="F50" i="2"/>
  <c r="D50" i="2"/>
  <c r="C50" i="2"/>
  <c r="G20" i="2"/>
  <c r="F20" i="2"/>
  <c r="D20" i="2"/>
  <c r="C20" i="2"/>
  <c r="G9" i="2"/>
  <c r="F9" i="2"/>
  <c r="D9" i="2"/>
  <c r="C9" i="2"/>
  <c r="G86" i="2"/>
  <c r="F86" i="2"/>
  <c r="D86" i="2"/>
  <c r="C86" i="2"/>
  <c r="G82" i="2"/>
  <c r="F82" i="2"/>
  <c r="D82" i="2"/>
  <c r="C82" i="2"/>
  <c r="G75" i="2"/>
  <c r="F75" i="2"/>
  <c r="D75" i="2"/>
  <c r="C75" i="2"/>
  <c r="G70" i="2"/>
  <c r="F70" i="2"/>
  <c r="D70" i="2"/>
  <c r="C70" i="2"/>
  <c r="G68" i="2"/>
  <c r="F68" i="2"/>
  <c r="D68" i="2"/>
  <c r="C68" i="2"/>
  <c r="G52" i="2"/>
  <c r="F52" i="2"/>
  <c r="D52" i="2"/>
  <c r="C52" i="2"/>
  <c r="G37" i="2"/>
  <c r="F37" i="2"/>
  <c r="D37" i="2"/>
  <c r="C37" i="2"/>
  <c r="G61" i="2"/>
  <c r="G60" i="2"/>
  <c r="F60" i="2"/>
  <c r="D60" i="2"/>
  <c r="C60" i="2"/>
  <c r="G35" i="2"/>
  <c r="F35" i="2"/>
  <c r="D35" i="2"/>
  <c r="C35" i="2"/>
  <c r="G29" i="2"/>
  <c r="F29" i="2"/>
  <c r="D29" i="2"/>
  <c r="C29" i="2"/>
  <c r="G23" i="2"/>
  <c r="F23" i="2"/>
  <c r="D23" i="2"/>
  <c r="C23" i="2"/>
  <c r="G16" i="2"/>
  <c r="F16" i="2"/>
  <c r="D16" i="2"/>
  <c r="C16" i="2"/>
  <c r="G8" i="2"/>
  <c r="F8" i="2"/>
  <c r="D8" i="2"/>
  <c r="C8" i="2"/>
  <c r="G2" i="2"/>
  <c r="F2" i="2"/>
  <c r="D2" i="2"/>
  <c r="C2" i="2"/>
  <c r="G85" i="2"/>
  <c r="F85" i="2"/>
  <c r="D85" i="2"/>
  <c r="C85" i="2"/>
  <c r="G64" i="2"/>
  <c r="F64" i="2"/>
  <c r="D64" i="2"/>
  <c r="C64" i="2"/>
  <c r="G48" i="2"/>
  <c r="F48" i="2"/>
  <c r="D48" i="2"/>
  <c r="C48" i="2"/>
  <c r="G45" i="2"/>
  <c r="F45" i="2"/>
  <c r="D45" i="2"/>
  <c r="C45" i="2"/>
  <c r="G34" i="2"/>
  <c r="F34" i="2"/>
  <c r="D34" i="2"/>
  <c r="C34" i="2"/>
  <c r="C33" i="2"/>
  <c r="D33" i="2"/>
  <c r="F33" i="2"/>
  <c r="G33" i="2"/>
  <c r="G18" i="2"/>
  <c r="F18" i="2"/>
  <c r="D18" i="2"/>
  <c r="C18" i="2"/>
  <c r="G49" i="2"/>
  <c r="G53" i="2"/>
  <c r="G55" i="2"/>
  <c r="G66" i="2"/>
  <c r="G67" i="2"/>
  <c r="G71" i="2"/>
  <c r="G72" i="2"/>
  <c r="G76" i="2"/>
  <c r="G79" i="2"/>
  <c r="G80" i="2"/>
  <c r="G84" i="2"/>
  <c r="G3" i="2"/>
  <c r="G4" i="2"/>
  <c r="G5" i="2"/>
  <c r="G6" i="2"/>
  <c r="G10" i="2"/>
  <c r="G12" i="2"/>
  <c r="G13" i="2"/>
  <c r="G14" i="2"/>
  <c r="G15" i="2"/>
  <c r="G17" i="2"/>
  <c r="G22" i="2"/>
  <c r="G24" i="2"/>
  <c r="G25" i="2"/>
  <c r="G26" i="2"/>
  <c r="G27" i="2"/>
  <c r="G28" i="2"/>
  <c r="G30" i="2"/>
  <c r="G31" i="2"/>
  <c r="G36" i="2"/>
  <c r="G38" i="2"/>
  <c r="G39" i="2"/>
  <c r="G40" i="2"/>
  <c r="G41" i="2"/>
  <c r="G43" i="2"/>
  <c r="G44" i="2"/>
  <c r="F49" i="2"/>
  <c r="F53" i="2"/>
  <c r="F55" i="2"/>
  <c r="F61" i="2"/>
  <c r="F66" i="2"/>
  <c r="F67" i="2"/>
  <c r="F71" i="2"/>
  <c r="F72" i="2"/>
  <c r="F76" i="2"/>
  <c r="F79" i="2"/>
  <c r="F80" i="2"/>
  <c r="F84" i="2"/>
  <c r="F3" i="2"/>
  <c r="F4" i="2"/>
  <c r="F5" i="2"/>
  <c r="F6" i="2"/>
  <c r="F10" i="2"/>
  <c r="F12" i="2"/>
  <c r="F13" i="2"/>
  <c r="F14" i="2"/>
  <c r="F15" i="2"/>
  <c r="F17" i="2"/>
  <c r="F22" i="2"/>
  <c r="F24" i="2"/>
  <c r="F25" i="2"/>
  <c r="F26" i="2"/>
  <c r="F27" i="2"/>
  <c r="F28" i="2"/>
  <c r="F30" i="2"/>
  <c r="F31" i="2"/>
  <c r="F36" i="2"/>
  <c r="F38" i="2"/>
  <c r="F39" i="2"/>
  <c r="F40" i="2"/>
  <c r="F41" i="2"/>
  <c r="F43" i="2"/>
  <c r="F44"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48" i="2"/>
  <c r="D49" i="2"/>
  <c r="D53" i="2"/>
  <c r="D55" i="2"/>
  <c r="D61" i="2"/>
  <c r="D66" i="2"/>
  <c r="D67" i="2"/>
  <c r="D71" i="2"/>
  <c r="D72" i="2"/>
  <c r="D76" i="2"/>
  <c r="D79" i="2"/>
  <c r="D80" i="2"/>
  <c r="D84"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2" i="2"/>
  <c r="M4" i="3"/>
  <c r="I4" i="3"/>
  <c r="D3" i="2"/>
  <c r="D4" i="2"/>
  <c r="D5" i="2"/>
  <c r="D6" i="2"/>
  <c r="D10" i="2"/>
  <c r="D12" i="2"/>
  <c r="D13" i="2"/>
  <c r="D14" i="2"/>
  <c r="D15" i="2"/>
  <c r="D17" i="2"/>
  <c r="D22" i="2"/>
  <c r="D24" i="2"/>
  <c r="D25" i="2"/>
  <c r="D26" i="2"/>
  <c r="D27" i="2"/>
  <c r="D28" i="2"/>
  <c r="D30" i="2"/>
  <c r="D31" i="2"/>
  <c r="D36" i="2"/>
  <c r="D38" i="2"/>
  <c r="D39" i="2"/>
  <c r="D40" i="2"/>
  <c r="D41" i="2"/>
  <c r="D43" i="2"/>
  <c r="D44" i="2"/>
  <c r="C1" i="2"/>
  <c r="D1" i="2"/>
  <c r="E1" i="2"/>
  <c r="F1" i="2"/>
  <c r="G1" i="2"/>
  <c r="A2" i="2"/>
  <c r="B2" i="2"/>
  <c r="A3" i="2"/>
  <c r="B3" i="2"/>
  <c r="C3" i="2"/>
  <c r="A4" i="2"/>
  <c r="B4" i="2"/>
  <c r="C4" i="2"/>
  <c r="A5" i="2"/>
  <c r="B5" i="2"/>
  <c r="C5" i="2"/>
  <c r="A6" i="2"/>
  <c r="B6" i="2"/>
  <c r="C6" i="2"/>
  <c r="A7" i="2"/>
  <c r="B7" i="2"/>
  <c r="A8" i="2"/>
  <c r="B8" i="2"/>
  <c r="A9" i="2"/>
  <c r="B9" i="2"/>
  <c r="A10" i="2"/>
  <c r="B10" i="2"/>
  <c r="C10" i="2"/>
  <c r="A11" i="2"/>
  <c r="B11" i="2"/>
  <c r="A12" i="2"/>
  <c r="B12" i="2"/>
  <c r="C12" i="2"/>
  <c r="A13" i="2"/>
  <c r="B13" i="2"/>
  <c r="C13" i="2"/>
  <c r="A14" i="2"/>
  <c r="B14" i="2"/>
  <c r="C14" i="2"/>
  <c r="A15" i="2"/>
  <c r="B15" i="2"/>
  <c r="C15" i="2"/>
  <c r="A16" i="2"/>
  <c r="B16" i="2"/>
  <c r="A17" i="2"/>
  <c r="B17" i="2"/>
  <c r="C17" i="2"/>
  <c r="A18" i="2"/>
  <c r="B18" i="2"/>
  <c r="A19" i="2"/>
  <c r="B19" i="2"/>
  <c r="A20" i="2"/>
  <c r="B20" i="2"/>
  <c r="A21" i="2"/>
  <c r="B21" i="2"/>
  <c r="A22" i="2"/>
  <c r="B22" i="2"/>
  <c r="C22" i="2"/>
  <c r="A23" i="2"/>
  <c r="B23" i="2"/>
  <c r="A24" i="2"/>
  <c r="B24" i="2"/>
  <c r="C24" i="2"/>
  <c r="A25" i="2"/>
  <c r="B25" i="2"/>
  <c r="C25" i="2"/>
  <c r="A26" i="2"/>
  <c r="B26" i="2"/>
  <c r="C26" i="2"/>
  <c r="A27" i="2"/>
  <c r="B27" i="2"/>
  <c r="C27" i="2"/>
  <c r="A28" i="2"/>
  <c r="B28" i="2"/>
  <c r="C28" i="2"/>
  <c r="A29" i="2"/>
  <c r="B29" i="2"/>
  <c r="A30" i="2"/>
  <c r="B30" i="2"/>
  <c r="C30" i="2"/>
  <c r="A31" i="2"/>
  <c r="B31" i="2"/>
  <c r="C31" i="2"/>
  <c r="A32" i="2"/>
  <c r="B32" i="2"/>
  <c r="A33" i="2"/>
  <c r="B33" i="2"/>
  <c r="A34" i="2"/>
  <c r="B34" i="2"/>
  <c r="A35" i="2"/>
  <c r="B35" i="2"/>
  <c r="A36" i="2"/>
  <c r="B36" i="2"/>
  <c r="C36" i="2"/>
  <c r="A37" i="2"/>
  <c r="B37" i="2"/>
  <c r="A38" i="2"/>
  <c r="B38" i="2"/>
  <c r="C38" i="2"/>
  <c r="A39" i="2"/>
  <c r="B39" i="2"/>
  <c r="C39" i="2"/>
  <c r="A40" i="2"/>
  <c r="B40" i="2"/>
  <c r="C40" i="2"/>
  <c r="A41" i="2"/>
  <c r="B41" i="2"/>
  <c r="C41" i="2"/>
  <c r="A42" i="2"/>
  <c r="B42" i="2"/>
  <c r="A43" i="2"/>
  <c r="B43" i="2"/>
  <c r="C43" i="2"/>
  <c r="A44" i="2"/>
  <c r="B44" i="2"/>
  <c r="C44" i="2"/>
  <c r="A45" i="2"/>
  <c r="B45" i="2"/>
  <c r="C47" i="2"/>
  <c r="D47" i="2"/>
  <c r="E47" i="2"/>
  <c r="F47" i="2"/>
  <c r="G47" i="2"/>
  <c r="A46" i="2"/>
  <c r="B46" i="2"/>
  <c r="B48" i="2"/>
  <c r="A49" i="2"/>
  <c r="B49" i="2"/>
  <c r="C49" i="2"/>
  <c r="A50" i="2"/>
  <c r="B50" i="2"/>
  <c r="A51" i="2"/>
  <c r="B51" i="2"/>
  <c r="A52" i="2"/>
  <c r="B52" i="2"/>
  <c r="A53" i="2"/>
  <c r="B53" i="2"/>
  <c r="C53" i="2"/>
  <c r="H53" i="2" s="1"/>
  <c r="A54" i="2"/>
  <c r="B54" i="2"/>
  <c r="A55" i="2"/>
  <c r="B55" i="2"/>
  <c r="C55" i="2"/>
  <c r="A56" i="2"/>
  <c r="B56" i="2"/>
  <c r="A57" i="2"/>
  <c r="B57" i="2"/>
  <c r="A58" i="2"/>
  <c r="B58" i="2"/>
  <c r="A59" i="2"/>
  <c r="B59" i="2"/>
  <c r="A60" i="2"/>
  <c r="B60" i="2"/>
  <c r="A61" i="2"/>
  <c r="B61" i="2"/>
  <c r="C61" i="2"/>
  <c r="H61" i="2" s="1"/>
  <c r="A62" i="2"/>
  <c r="B62" i="2"/>
  <c r="A63" i="2"/>
  <c r="B63" i="2"/>
  <c r="A64" i="2"/>
  <c r="B64" i="2"/>
  <c r="A65" i="2"/>
  <c r="B65" i="2"/>
  <c r="A66" i="2"/>
  <c r="B66" i="2"/>
  <c r="C66" i="2"/>
  <c r="A67" i="2"/>
  <c r="B67" i="2"/>
  <c r="C67" i="2"/>
  <c r="A68" i="2"/>
  <c r="B68" i="2"/>
  <c r="A69" i="2"/>
  <c r="B69" i="2"/>
  <c r="A70" i="2"/>
  <c r="B70" i="2"/>
  <c r="A71" i="2"/>
  <c r="B71" i="2"/>
  <c r="C71" i="2"/>
  <c r="A72" i="2"/>
  <c r="B72" i="2"/>
  <c r="C72" i="2"/>
  <c r="A73" i="2"/>
  <c r="B73" i="2"/>
  <c r="A74" i="2"/>
  <c r="B74" i="2"/>
  <c r="A75" i="2"/>
  <c r="B75" i="2"/>
  <c r="A76" i="2"/>
  <c r="B76" i="2"/>
  <c r="C76" i="2"/>
  <c r="A77" i="2"/>
  <c r="B77" i="2"/>
  <c r="A78" i="2"/>
  <c r="B78" i="2"/>
  <c r="A79" i="2"/>
  <c r="B79" i="2"/>
  <c r="C79" i="2"/>
  <c r="A80" i="2"/>
  <c r="B80" i="2"/>
  <c r="C80" i="2"/>
  <c r="A81" i="2"/>
  <c r="B81" i="2"/>
  <c r="A82" i="2"/>
  <c r="B82" i="2"/>
  <c r="A83" i="2"/>
  <c r="B83" i="2"/>
  <c r="A84" i="2"/>
  <c r="B84" i="2"/>
  <c r="C84" i="2"/>
  <c r="A85" i="2"/>
  <c r="B85" i="2"/>
  <c r="A86" i="2"/>
  <c r="B86" i="2"/>
  <c r="H84" i="2" l="1"/>
  <c r="H79" i="2"/>
  <c r="H72" i="2"/>
  <c r="H67" i="2"/>
  <c r="H44" i="2"/>
  <c r="H41" i="2"/>
  <c r="H39" i="2"/>
  <c r="H36" i="2"/>
  <c r="H30" i="2"/>
  <c r="H27" i="2"/>
  <c r="H25" i="2"/>
  <c r="H22" i="2"/>
  <c r="H15" i="2"/>
  <c r="H13" i="2"/>
  <c r="H10" i="2"/>
  <c r="H40" i="2"/>
  <c r="H38" i="2"/>
  <c r="H28" i="2"/>
  <c r="H26" i="2"/>
  <c r="H24" i="2"/>
  <c r="H14" i="2"/>
  <c r="H12" i="2"/>
  <c r="H4" i="2"/>
  <c r="H55" i="2"/>
  <c r="H49" i="2"/>
  <c r="H80" i="2"/>
  <c r="H76" i="2"/>
  <c r="H66" i="2"/>
  <c r="H45" i="2"/>
  <c r="H64" i="2"/>
  <c r="H23" i="2"/>
  <c r="H29" i="2"/>
  <c r="H35" i="2"/>
  <c r="H60" i="2"/>
  <c r="H68" i="2"/>
  <c r="H70" i="2"/>
  <c r="H82" i="2"/>
  <c r="H86" i="2"/>
  <c r="H74" i="2"/>
  <c r="H62" i="2"/>
  <c r="H78" i="2"/>
  <c r="D87" i="2"/>
  <c r="H18" i="2"/>
  <c r="H34" i="2"/>
  <c r="H48" i="2"/>
  <c r="H85" i="2"/>
  <c r="H8" i="2"/>
  <c r="H16" i="2"/>
  <c r="H20" i="2"/>
  <c r="H59" i="2"/>
  <c r="H51" i="2"/>
  <c r="H57" i="2"/>
  <c r="H83" i="2"/>
  <c r="H32" i="2"/>
  <c r="H42" i="2"/>
  <c r="H81" i="2"/>
  <c r="H71" i="2"/>
  <c r="H43" i="2"/>
  <c r="H31" i="2"/>
  <c r="H17" i="2"/>
  <c r="H33" i="2"/>
  <c r="H37" i="2"/>
  <c r="H52" i="2"/>
  <c r="H75" i="2"/>
  <c r="H9" i="2"/>
  <c r="H50" i="2"/>
  <c r="H56" i="2"/>
  <c r="H65" i="2"/>
  <c r="H21" i="2"/>
  <c r="H58" i="2"/>
  <c r="H69" i="2"/>
  <c r="H73" i="2"/>
  <c r="H7" i="2"/>
  <c r="H11" i="2"/>
  <c r="H19" i="2"/>
  <c r="H54" i="2"/>
  <c r="H63" i="2"/>
  <c r="H77" i="2"/>
  <c r="H46" i="2"/>
  <c r="F87" i="2"/>
  <c r="E87" i="2"/>
  <c r="H5" i="2"/>
  <c r="C87" i="2"/>
  <c r="H6" i="2"/>
  <c r="G87" i="2"/>
  <c r="H3" i="2"/>
  <c r="H2" i="2"/>
  <c r="D87" i="1"/>
  <c r="E87" i="1"/>
  <c r="F87" i="1"/>
  <c r="G87" i="1"/>
  <c r="C87" i="1"/>
  <c r="H87" i="2" l="1"/>
  <c r="I87" i="2"/>
  <c r="M3" i="2"/>
  <c r="U3" i="2" s="1"/>
  <c r="H87" i="1"/>
</calcChain>
</file>

<file path=xl/sharedStrings.xml><?xml version="1.0" encoding="utf-8"?>
<sst xmlns="http://schemas.openxmlformats.org/spreadsheetml/2006/main" count="133" uniqueCount="126">
  <si>
    <t>J’ai souvent l’impression que personne ne prend vraiment soin de moi comme je le voudrais.</t>
  </si>
  <si>
    <t>Faire des choses pour aider les autres est plus important pour moi que n’importe quoi d’autre</t>
  </si>
  <si>
    <t>Peu importe ce que je fais, je prends habituellement du bon temps.</t>
  </si>
  <si>
    <t>De temps a` autre, je ne fais pas ce que l’on me demande de faire.</t>
  </si>
  <si>
    <t>Je ne m’aime vraiment pas beaucoup.</t>
  </si>
  <si>
    <t>Les choses qui m’arrivent ne me rendent jamais triste.</t>
  </si>
  <si>
    <t>Je me donne souvent du mal pour les autres.</t>
  </si>
  <si>
    <t>Je suis le genre de personne qui sourit et rit beaucoup.</t>
  </si>
  <si>
    <t>Tout le monde fait des erreurs au moins une fois de temps en temps</t>
  </si>
  <si>
    <t>Je suis le genre de personne qui s’amuse souvent</t>
  </si>
  <si>
    <t>J’ai le sentiment que je peux faire aussi bien que les autres</t>
  </si>
  <si>
    <t>Je pense aux sentiments des gens avant de faire quelque chose qu’ils pourraient ne pas aimer</t>
  </si>
  <si>
    <t>Quand j’en ai le loisir, je prends des choses qui ne m’appartiennent pas vraiment.</t>
  </si>
  <si>
    <t>Si quelqu’un essaie de me blesser, je m’assure de me venger.</t>
  </si>
  <si>
    <t>Je fais des choses qui ne sont vraiment pas correctes aux gens qui m’importent peu.</t>
  </si>
  <si>
    <t>Je deviens nerveux(se) quand je sais que je dois faire de mon mieux.</t>
  </si>
  <si>
    <t>Je fais des choses qui, je le sais, ne sont pas bien.</t>
  </si>
  <si>
    <t>Je me sens un peu abattue(e) quand je ne fais pas aussi bien que je l’avais pense´.</t>
  </si>
  <si>
    <t>. Quand les gens que j’aime font des choses sans me le proposer, je me sens un peu exclu(e).</t>
  </si>
  <si>
    <t>Quand quelqu’un cherche la bagarre, je riposte.</t>
  </si>
  <si>
    <t>J’apprecie la plupart des choses que je fais pendant le week-end.</t>
  </si>
  <si>
    <t>Il y a eu des fois ou j’ai dit que je ferais quelque chose alors que j’en ai fait une autre</t>
  </si>
  <si>
    <t>Je passe beaucoup de temps a penser a des choses qui pourraient aller mal.</t>
  </si>
  <si>
    <t>Il y a des fois ou` je ne suis pas tres fier(e) de mes actes.</t>
  </si>
  <si>
    <t>Je suis le genre de personne qui essaiera une fois quelque chose, meme si ce n’est pas tres prudent</t>
  </si>
  <si>
    <t>Je ne suis pas tres sur(e) de moi.</t>
  </si>
  <si>
    <t>Certaines choses se sont passees cette annee ou` je me suis senti(e) mecontent(e) sur le coup</t>
  </si>
  <si>
    <t>Je me souviens d’une fois ou` j’ai ete´ tellement en colere contre quelqu’un que j’ai eu envie de lui faire du mal</t>
  </si>
  <si>
    <t>Je reponds a` ces questions en disant la verite´.</t>
  </si>
  <si>
    <t>. Ces dernieres anne´es, il y a eu de nombreuses fois ou` je me suis senti(e) malheureux (se) ou abattu(e).</t>
  </si>
  <si>
    <t xml:space="preserve"> Je me considere en general comme une personne heureuse.</t>
  </si>
  <si>
    <t>J’ai fait des choses qui n’e´taient pas bien et que j’ai regrettees par la suite</t>
  </si>
  <si>
    <t>Je pense a des fois ou je n’ai pas eu une bonne opinion de moi-meme.</t>
  </si>
  <si>
    <t>Je devrais essayer de mieux me controler quand je m’amuse.</t>
  </si>
  <si>
    <t>Je fais des choses qui vont a l’encontre de la loi plus souvent que la plupart des gens</t>
  </si>
  <si>
    <t>Je prends en géne ral du tres bon temps quand je fais des choses avec d’autres personnes</t>
  </si>
  <si>
    <t>Quand j’essaie quelque chose pour la premiere fois, je suis toujours sur(e) que je serai bon(ne).</t>
  </si>
  <si>
    <t>Je ne me conduis jamais comme si j’en savais plus qu’en realite</t>
  </si>
  <si>
    <t>Je me sens parfois si mal que j’aimerais etre quelqu’un d’autre.</t>
  </si>
  <si>
    <t>De temps a autre, je dis de mauvaises choses sur des gens que je ne leur dirais pas en face.</t>
  </si>
  <si>
    <t>De temps a autre, je ne tiens pas une promesse que j’ai faite</t>
  </si>
  <si>
    <t>Par moments, je me contrarie pour une chose qui, finalement, n’etait pas si importante.</t>
  </si>
  <si>
    <t>La plupart du temps, je ne m’inquiete pas trop</t>
  </si>
  <si>
    <t>J’ai souvent l’impression que je ne persevere pas parce que je ne vois pas comment faire mieux</t>
  </si>
  <si>
    <t>Les personnes qui me mettent en colere devraient faire attention.</t>
  </si>
  <si>
    <t xml:space="preserve"> Il y a eu des fois ou je n’ai pas fini quelque chose parce que j’ai passé trop de temps à  « tirer au flanc »</t>
  </si>
  <si>
    <t>Je m’inquiete trop pour des choses qui ne sont pas importantes</t>
  </si>
  <si>
    <t>Il y a eu des fois ou j’ai caché avoir mal agi.</t>
  </si>
  <si>
    <t>Je ne suis jamais méchant(e) envers les personnes que je n’aime pas.</t>
  </si>
  <si>
    <t>Je renonce parfois a faire quelque chose parce que je ne pense pas etre tres doue(e) pour cela</t>
  </si>
  <si>
    <t>Je me sens souvent triste ou malheureux (se).</t>
  </si>
  <si>
    <t>De temps a autre, je dis des choses qui ne sont pas completement vraies</t>
  </si>
  <si>
    <t>Je pense habituellement que je suis le genre de personne que je veux être</t>
  </si>
  <si>
    <t>Je n’ai jamais rencontré personne de plus jeune que moi.</t>
  </si>
  <si>
    <t>Je fais les choses sans trop y refléchir</t>
  </si>
  <si>
    <t>J’aime faire des choses pour les autres meme quand je ne reçois rien en retour.</t>
  </si>
  <si>
    <t>J’entre dans une humeur si maussade que j’ai juste envie de traıner et ne rien faire.</t>
  </si>
  <si>
    <t>Je tricherais si je savais que personne ne risquerait de le découvrir</t>
  </si>
  <si>
    <t>Quand je fais quelque chose pour m’amuser (par exemple faire la fête, faire l’idiot, etc.) j’ai tendance a` me laisser emporter et aller trop loin.</t>
  </si>
  <si>
    <t>Je me sens tres heureux(se).</t>
  </si>
  <si>
    <t>Je m’assure que faire ce que je veux ne posera pas de problemes aux autres.</t>
  </si>
  <si>
    <t>J’enfreins les lois et les regles avec lesquelles je ne suis pas d’accord</t>
  </si>
  <si>
    <t>Je me sens effraye(e) quand je pense que quelqu’un pourrait me blesser</t>
  </si>
  <si>
    <t>Je deviens « fou (folle) et déchaıne(e) » et fais des choses que les autres pourraient ne pas aimer</t>
  </si>
  <si>
    <t>Je me sens tout au moins un peu contrarie(e) quand les gens font remarquer des choses que j’ai mal faites</t>
  </si>
  <si>
    <t>J’ai le sentiment d’etre une personne speciale et importante</t>
  </si>
  <si>
    <t>J’aime bien faire des choses nouvelles et differentes que beaucoup considereraient comme bizarres ou pas vraiment prudentes.</t>
  </si>
  <si>
    <t>Avant de faire quelque chose, je pense a` la façon dont cela affectera les gens autour de moi.</t>
  </si>
  <si>
    <t>Si quelqu’un fait quelque chose que je n’apprecie vraiment pas, je lui crie dessus.</t>
  </si>
  <si>
    <t>On peut compter sur moi pour faire ce que je dois faire.</t>
  </si>
  <si>
    <t>Je m’emporte et « tant pis pour les autres » quand je suis en colere.</t>
  </si>
  <si>
    <t>Je me sens si abattue(e) et si malheureux(se) que rien ne me fait aller mieux.</t>
  </si>
  <si>
    <t>Ces dernieres anne´es, je me suis senti(e) plus nerveux(se) et inquiet(e) que je n’avais besoin de l’etre</t>
  </si>
  <si>
    <t>Je dis la premiere chose qui me passe par la tête sans y reflechir suffisamment.</t>
  </si>
  <si>
    <t>Je suis toujours sur le dos des gens que je n’aime pas.</t>
  </si>
  <si>
    <t>J’ai peur que quelque chose de terrible arrive, a` moi ou a` quelqu’un qui compte pour moi</t>
  </si>
  <si>
    <t>Je m’applique a` ne pas heurter les sentiments des autres</t>
  </si>
  <si>
    <t>Je me sens nerveux(se) et effraye(e) a` l’ide´e que les choses ne marchent pas comme je le souhaite</t>
  </si>
  <si>
    <t>Je m’arrête et je reflechis bien avant d’agir</t>
  </si>
  <si>
    <t>Je dis des choses mechantes a` celui qui m’a enerve´(e).</t>
  </si>
  <si>
    <t>Je m’assure d’e´viter les ennuis.</t>
  </si>
  <si>
    <t>Je me sens seul(e).</t>
  </si>
  <si>
    <t>J’ai l’impression d’être vraiment bon(ne) dans les choses que j’entreprends.</t>
  </si>
  <si>
    <t>Rarement</t>
  </si>
  <si>
    <t>Presque jamais ou jamais</t>
  </si>
  <si>
    <t>Parfois</t>
  </si>
  <si>
    <t>Souvent</t>
  </si>
  <si>
    <t>Presque toujours ou toujours</t>
  </si>
  <si>
    <t>Total</t>
  </si>
  <si>
    <r>
      <t xml:space="preserve">Partie I : Le but de ces questions est de comprendre comment vous êtes habituellement ou ce que vous ressentez en general, pas seulement pendant les quelques semaines passees mais durant l’annee´écoulee ou plus. Lisez, s’il vous plaît, chaque phrase attentivement et mettre le </t>
    </r>
    <r>
      <rPr>
        <b/>
        <sz val="11"/>
        <color rgb="FFFF0000"/>
        <rFont val="Calibri"/>
        <family val="2"/>
        <scheme val="minor"/>
      </rPr>
      <t>chiffre 1</t>
    </r>
    <r>
      <rPr>
        <b/>
        <sz val="11"/>
        <color theme="1"/>
        <rFont val="Calibri"/>
        <family val="2"/>
        <scheme val="minor"/>
      </rPr>
      <t xml:space="preserve"> dans la réponse qui vous decrit le mieux. Si vous ne pouvez vraiment pas dire si c’est plutôt « vrai » ou plutôt « faux », choisissez « incertain ».                                                                          faux (ou la plupart du temps faux),  plutôt faux (plus faux que vrai), incertain,  plutot vrai (plus vrai que faux) ; vrai (ou la plupart du temps vrai). </t>
    </r>
  </si>
  <si>
    <r>
      <t>Partie II : Le but de ces questions est de comprendre comment, le plus souvent, vous pensez, vous vous sentez ou agissez. Encore une fois, nous souhaitons savoir ce qui est habituel pour vous, même si cela n’est pas arrivé dans les derniers jours ou dernieres semaines. Apres avoir lu chaque phrase, mettez le</t>
    </r>
    <r>
      <rPr>
        <b/>
        <sz val="11"/>
        <color rgb="FFFF0000"/>
        <rFont val="Calibri"/>
        <family val="2"/>
        <scheme val="minor"/>
      </rPr>
      <t xml:space="preserve"> chiffre 1</t>
    </r>
    <r>
      <rPr>
        <b/>
        <sz val="11"/>
        <color theme="1"/>
        <rFont val="Calibri"/>
        <family val="2"/>
        <scheme val="minor"/>
      </rPr>
      <t xml:space="preserve"> dans la cellule correspondante.
</t>
    </r>
  </si>
  <si>
    <r>
      <rPr>
        <b/>
        <sz val="11"/>
        <color theme="1"/>
        <rFont val="Calibri"/>
        <family val="2"/>
        <scheme val="minor"/>
      </rPr>
      <t xml:space="preserve">Merci de vérifier si le chiffre apparaissant sous la cellule </t>
    </r>
    <r>
      <rPr>
        <b/>
        <sz val="11"/>
        <color rgb="FFFF0000"/>
        <rFont val="Calibri"/>
        <family val="2"/>
        <scheme val="minor"/>
      </rPr>
      <t xml:space="preserve">Total </t>
    </r>
    <r>
      <rPr>
        <b/>
        <sz val="11"/>
        <color theme="1"/>
        <rFont val="Calibri"/>
        <family val="2"/>
        <scheme val="minor"/>
      </rPr>
      <t xml:space="preserve">est bien </t>
    </r>
    <r>
      <rPr>
        <b/>
        <sz val="11"/>
        <color rgb="FFFF0000"/>
        <rFont val="Calibri"/>
        <family val="2"/>
        <scheme val="minor"/>
      </rPr>
      <t xml:space="preserve">84 </t>
    </r>
    <r>
      <rPr>
        <b/>
        <sz val="11"/>
        <color theme="1"/>
        <rFont val="Calibri"/>
        <family val="2"/>
        <scheme val="minor"/>
      </rPr>
      <t>sinon merci de revérifier vos réponses</t>
    </r>
  </si>
  <si>
    <t>Maıtrise de soi</t>
  </si>
  <si>
    <t>Répression de l’agressivite</t>
  </si>
  <si>
    <t>Controle de l’impulsivite</t>
  </si>
  <si>
    <t>Consideration pour autrui</t>
  </si>
  <si>
    <t>Sens de la responsabilite</t>
  </si>
  <si>
    <t>Lutte défensive</t>
  </si>
  <si>
    <t>Denegation de l’angoisse</t>
  </si>
  <si>
    <t>Ensemble des reponses</t>
  </si>
  <si>
    <t>Validite´</t>
  </si>
  <si>
    <t>Experience subjective de detresse</t>
  </si>
  <si>
    <t>Anxiete</t>
  </si>
  <si>
    <t>Depression</t>
  </si>
  <si>
    <t>Faible estime de soi</t>
  </si>
  <si>
    <t>Mal-être</t>
  </si>
  <si>
    <t>genre</t>
  </si>
  <si>
    <t>H</t>
  </si>
  <si>
    <t>F</t>
  </si>
  <si>
    <t>Mesures ombilicales (cm) avant inspiration)</t>
  </si>
  <si>
    <t>1°</t>
  </si>
  <si>
    <t>2°</t>
  </si>
  <si>
    <t>3°</t>
  </si>
  <si>
    <t>Mesures ombilicales (cm) aprés inspiration)</t>
  </si>
  <si>
    <t>En general, je ne laisse pas les choses trop me contrarier.</t>
  </si>
  <si>
    <t>Code</t>
  </si>
  <si>
    <t>Age</t>
  </si>
  <si>
    <t>Moyenne 1</t>
  </si>
  <si>
    <t>Moyenne 2</t>
  </si>
  <si>
    <t xml:space="preserve">Antécédents pathologies/ chirurgie impactant sur le système respiratoire </t>
  </si>
  <si>
    <t>MOY</t>
  </si>
  <si>
    <t>Plutôt faux</t>
  </si>
  <si>
    <t>Incertain</t>
  </si>
  <si>
    <t>Plutôt vrai</t>
  </si>
  <si>
    <r>
      <t xml:space="preserve">Merci de noter un </t>
    </r>
    <r>
      <rPr>
        <b/>
        <sz val="11"/>
        <color theme="1"/>
        <rFont val="Calibri"/>
        <family val="2"/>
        <scheme val="minor"/>
      </rPr>
      <t xml:space="preserve">code </t>
    </r>
    <r>
      <rPr>
        <sz val="11"/>
        <color theme="1"/>
        <rFont val="Calibri"/>
        <family val="2"/>
        <scheme val="minor"/>
      </rPr>
      <t xml:space="preserve">(2 lettres 2 chiffres) , d'indiquer vos </t>
    </r>
    <r>
      <rPr>
        <b/>
        <sz val="11"/>
        <color theme="1"/>
        <rFont val="Calibri"/>
        <family val="2"/>
        <scheme val="minor"/>
      </rPr>
      <t>antécédents</t>
    </r>
    <r>
      <rPr>
        <sz val="11"/>
        <color theme="1"/>
        <rFont val="Calibri"/>
        <family val="2"/>
        <scheme val="minor"/>
      </rPr>
      <t xml:space="preserve"> sur des problématqiues de santé impactant sur la respiration, votre </t>
    </r>
    <r>
      <rPr>
        <b/>
        <sz val="11"/>
        <color theme="1"/>
        <rFont val="Calibri"/>
        <family val="2"/>
        <scheme val="minor"/>
      </rPr>
      <t xml:space="preserve">âge en nombre d'année </t>
    </r>
    <r>
      <rPr>
        <sz val="11"/>
        <color theme="1"/>
        <rFont val="Calibri"/>
        <family val="2"/>
        <scheme val="minor"/>
      </rPr>
      <t xml:space="preserve">, votre </t>
    </r>
    <r>
      <rPr>
        <b/>
        <sz val="11"/>
        <color theme="1"/>
        <rFont val="Calibri"/>
        <family val="2"/>
        <scheme val="minor"/>
      </rPr>
      <t>genre</t>
    </r>
    <r>
      <rPr>
        <sz val="11"/>
        <color theme="1"/>
        <rFont val="Calibri"/>
        <family val="2"/>
        <scheme val="minor"/>
      </rPr>
      <t xml:space="preserve"> (mettre le chiffre  </t>
    </r>
    <r>
      <rPr>
        <b/>
        <sz val="11"/>
        <color theme="1"/>
        <rFont val="Calibri"/>
        <family val="2"/>
        <scheme val="minor"/>
      </rPr>
      <t>1</t>
    </r>
    <r>
      <rPr>
        <sz val="11"/>
        <color theme="1"/>
        <rFont val="Calibri"/>
        <family val="2"/>
        <scheme val="minor"/>
      </rPr>
      <t xml:space="preserve"> dans la cellule correspondante) et de noter vos </t>
    </r>
    <r>
      <rPr>
        <b/>
        <sz val="11"/>
        <color theme="1"/>
        <rFont val="Calibri"/>
        <family val="2"/>
        <scheme val="minor"/>
      </rPr>
      <t>mesure</t>
    </r>
    <r>
      <rPr>
        <sz val="11"/>
        <color theme="1"/>
        <rFont val="Calibri"/>
        <family val="2"/>
        <scheme val="minor"/>
      </rPr>
      <t xml:space="preserve">s (3 avant insp, 3 apres insp) effectuées de préférence  par  une </t>
    </r>
    <r>
      <rPr>
        <b/>
        <sz val="11"/>
        <color theme="1"/>
        <rFont val="Calibri"/>
        <family val="2"/>
        <scheme val="minor"/>
      </rPr>
      <t>tierce personne</t>
    </r>
    <r>
      <rPr>
        <sz val="11"/>
        <color theme="1"/>
        <rFont val="Calibri"/>
        <family val="2"/>
        <scheme val="minor"/>
      </rPr>
      <t xml:space="preserve"> et le soir vers entre </t>
    </r>
    <r>
      <rPr>
        <b/>
        <sz val="11"/>
        <color theme="1"/>
        <rFont val="Calibri"/>
        <family val="2"/>
        <scheme val="minor"/>
      </rPr>
      <t>18 et 19h avant diner</t>
    </r>
  </si>
  <si>
    <t>Moy2-Moy1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</si>
</sst>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0" fillId="0" borderId="0" xfId="0" applyAlignment="1">
      <alignment wrapText="1"/>
    </xf>
    <xf numFmtId="0" fontId="1" fillId="0" borderId="0" xfId="0" applyFont="1" applyAlignment="1">
      <alignment horizontal="center"/>
    </xf>
    <xf numFmtId="0" fontId="0" fillId="0" borderId="1" xfId="0" applyBorder="1" applyAlignment="1">
      <alignment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xf numFmtId="0" fontId="0" fillId="0" borderId="2" xfId="0" applyBorder="1" applyAlignment="1">
      <alignment wrapText="1"/>
    </xf>
    <xf numFmtId="0" fontId="1" fillId="0" borderId="1" xfId="0" applyFont="1" applyBorder="1" applyAlignment="1">
      <alignment horizontal="center" wrapText="1"/>
    </xf>
    <xf numFmtId="0" fontId="1"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1" fillId="0" borderId="1" xfId="0" applyFont="1" applyFill="1" applyBorder="1" applyAlignment="1">
      <alignment horizontal="center" vertical="center" wrapText="1"/>
    </xf>
    <xf numFmtId="0" fontId="0" fillId="2" borderId="0" xfId="0" applyFill="1" applyAlignment="1">
      <alignment wrapText="1"/>
    </xf>
    <xf numFmtId="0" fontId="0" fillId="3" borderId="0" xfId="0" applyFill="1" applyAlignment="1">
      <alignment wrapText="1"/>
    </xf>
    <xf numFmtId="9" fontId="0" fillId="0" borderId="1" xfId="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0" xfId="0" applyAlignment="1">
      <alignment horizont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BDD97-42A7-4E1E-A5EC-8300800FBFF9}">
  <dimension ref="A1:H88"/>
  <sheetViews>
    <sheetView workbookViewId="0">
      <selection sqref="A1:G86"/>
    </sheetView>
  </sheetViews>
  <sheetFormatPr baseColWidth="10" defaultRowHeight="15" x14ac:dyDescent="0.25"/>
  <cols>
    <col min="1" max="1" width="3.140625" customWidth="1"/>
    <col min="2" max="2" width="103.7109375" style="1" customWidth="1"/>
    <col min="3" max="3" width="11.5703125" style="1" customWidth="1"/>
    <col min="4" max="4" width="11.42578125" style="1"/>
    <col min="5" max="5" width="9.5703125" style="1" customWidth="1"/>
    <col min="6" max="6" width="10" style="1" customWidth="1"/>
    <col min="7" max="7" width="11.7109375" style="1" customWidth="1"/>
  </cols>
  <sheetData>
    <row r="1" spans="1:7" ht="122.25" customHeight="1" x14ac:dyDescent="0.25">
      <c r="A1" s="19" t="s">
        <v>89</v>
      </c>
      <c r="B1" s="19"/>
      <c r="C1" s="5" t="b">
        <v>0</v>
      </c>
      <c r="D1" s="5" t="s">
        <v>121</v>
      </c>
      <c r="E1" s="5" t="s">
        <v>122</v>
      </c>
      <c r="F1" s="5" t="s">
        <v>123</v>
      </c>
      <c r="G1" s="5" t="b">
        <v>1</v>
      </c>
    </row>
    <row r="2" spans="1:7" x14ac:dyDescent="0.25">
      <c r="A2" s="6">
        <v>1</v>
      </c>
      <c r="B2" s="3" t="s">
        <v>20</v>
      </c>
      <c r="C2" s="3"/>
      <c r="D2" s="3"/>
      <c r="E2" s="3"/>
      <c r="F2" s="3"/>
      <c r="G2" s="3"/>
    </row>
    <row r="3" spans="1:7" x14ac:dyDescent="0.25">
      <c r="A3" s="6">
        <v>2</v>
      </c>
      <c r="B3" s="3" t="s">
        <v>21</v>
      </c>
      <c r="C3" s="3"/>
      <c r="D3" s="3"/>
      <c r="E3" s="3"/>
      <c r="F3" s="3"/>
      <c r="G3" s="3"/>
    </row>
    <row r="4" spans="1:7" x14ac:dyDescent="0.25">
      <c r="A4" s="6">
        <v>3</v>
      </c>
      <c r="B4" s="3" t="s">
        <v>0</v>
      </c>
      <c r="C4" s="3"/>
      <c r="D4" s="3"/>
      <c r="E4" s="3"/>
      <c r="F4" s="3"/>
      <c r="G4" s="3"/>
    </row>
    <row r="5" spans="1:7" x14ac:dyDescent="0.25">
      <c r="A5" s="6">
        <v>4</v>
      </c>
      <c r="B5" s="3" t="s">
        <v>1</v>
      </c>
      <c r="C5" s="3"/>
      <c r="D5" s="3"/>
      <c r="E5" s="3"/>
      <c r="F5" s="3"/>
      <c r="G5" s="3"/>
    </row>
    <row r="6" spans="1:7" x14ac:dyDescent="0.25">
      <c r="A6" s="6">
        <v>5</v>
      </c>
      <c r="B6" s="3" t="s">
        <v>22</v>
      </c>
      <c r="C6" s="3"/>
      <c r="D6" s="3"/>
      <c r="E6" s="3"/>
      <c r="F6" s="3"/>
      <c r="G6" s="3"/>
    </row>
    <row r="7" spans="1:7" x14ac:dyDescent="0.25">
      <c r="A7" s="6">
        <v>6</v>
      </c>
      <c r="B7" s="3" t="s">
        <v>23</v>
      </c>
      <c r="C7" s="3"/>
      <c r="D7" s="3"/>
      <c r="E7" s="3"/>
      <c r="F7" s="3"/>
      <c r="G7" s="3"/>
    </row>
    <row r="8" spans="1:7" x14ac:dyDescent="0.25">
      <c r="A8" s="6">
        <v>7</v>
      </c>
      <c r="B8" s="3" t="s">
        <v>2</v>
      </c>
      <c r="C8" s="3"/>
      <c r="D8" s="3"/>
      <c r="E8" s="3"/>
      <c r="F8" s="3"/>
      <c r="G8" s="3"/>
    </row>
    <row r="9" spans="1:7" x14ac:dyDescent="0.25">
      <c r="A9" s="6">
        <v>8</v>
      </c>
      <c r="B9" s="3" t="s">
        <v>24</v>
      </c>
      <c r="C9" s="3"/>
      <c r="D9" s="3"/>
      <c r="E9" s="3"/>
      <c r="F9" s="3"/>
      <c r="G9" s="3"/>
    </row>
    <row r="10" spans="1:7" x14ac:dyDescent="0.25">
      <c r="A10" s="6">
        <v>9</v>
      </c>
      <c r="B10" s="3" t="s">
        <v>25</v>
      </c>
      <c r="C10" s="3"/>
      <c r="D10" s="3"/>
      <c r="E10" s="3"/>
      <c r="F10" s="3"/>
      <c r="G10" s="3"/>
    </row>
    <row r="11" spans="1:7" x14ac:dyDescent="0.25">
      <c r="A11" s="6">
        <v>10</v>
      </c>
      <c r="B11" s="3" t="s">
        <v>26</v>
      </c>
      <c r="C11" s="3"/>
      <c r="D11" s="3"/>
      <c r="E11" s="3"/>
      <c r="F11" s="3"/>
      <c r="G11" s="3"/>
    </row>
    <row r="12" spans="1:7" x14ac:dyDescent="0.25">
      <c r="A12" s="6">
        <v>11</v>
      </c>
      <c r="B12" s="3" t="s">
        <v>3</v>
      </c>
      <c r="C12" s="3"/>
      <c r="D12" s="3"/>
      <c r="E12" s="3"/>
      <c r="F12" s="3"/>
      <c r="G12" s="3"/>
    </row>
    <row r="13" spans="1:7" x14ac:dyDescent="0.25">
      <c r="A13" s="6">
        <v>12</v>
      </c>
      <c r="B13" s="3" t="s">
        <v>27</v>
      </c>
      <c r="C13" s="3"/>
      <c r="D13" s="3"/>
      <c r="E13" s="3"/>
      <c r="F13" s="3"/>
      <c r="G13" s="3"/>
    </row>
    <row r="14" spans="1:7" x14ac:dyDescent="0.25">
      <c r="A14" s="6">
        <v>13</v>
      </c>
      <c r="B14" s="3" t="s">
        <v>28</v>
      </c>
      <c r="C14" s="3"/>
      <c r="D14" s="3"/>
      <c r="E14" s="3"/>
      <c r="F14" s="3"/>
      <c r="G14" s="3"/>
    </row>
    <row r="15" spans="1:7" x14ac:dyDescent="0.25">
      <c r="A15" s="6">
        <v>14</v>
      </c>
      <c r="B15" s="3" t="s">
        <v>29</v>
      </c>
      <c r="C15" s="3"/>
      <c r="D15" s="3"/>
      <c r="E15" s="3"/>
      <c r="F15" s="3"/>
      <c r="G15" s="3"/>
    </row>
    <row r="16" spans="1:7" x14ac:dyDescent="0.25">
      <c r="A16" s="6">
        <v>15</v>
      </c>
      <c r="B16" s="3" t="s">
        <v>30</v>
      </c>
      <c r="C16" s="3"/>
      <c r="D16" s="3"/>
      <c r="E16" s="3"/>
      <c r="F16" s="3"/>
      <c r="G16" s="3"/>
    </row>
    <row r="17" spans="1:7" x14ac:dyDescent="0.25">
      <c r="A17" s="6">
        <v>16</v>
      </c>
      <c r="B17" s="3" t="s">
        <v>31</v>
      </c>
      <c r="C17" s="3"/>
      <c r="D17" s="3"/>
      <c r="E17" s="3"/>
      <c r="F17" s="3"/>
      <c r="G17" s="3"/>
    </row>
    <row r="18" spans="1:7" x14ac:dyDescent="0.25">
      <c r="A18" s="6">
        <v>17</v>
      </c>
      <c r="B18" s="3" t="s">
        <v>114</v>
      </c>
      <c r="C18" s="3"/>
      <c r="D18" s="3"/>
      <c r="E18" s="3"/>
      <c r="F18" s="3"/>
      <c r="G18" s="3"/>
    </row>
    <row r="19" spans="1:7" x14ac:dyDescent="0.25">
      <c r="A19" s="6">
        <v>18</v>
      </c>
      <c r="B19" s="3" t="s">
        <v>32</v>
      </c>
      <c r="C19" s="3"/>
      <c r="D19" s="3"/>
      <c r="E19" s="3"/>
      <c r="F19" s="3"/>
      <c r="G19" s="3"/>
    </row>
    <row r="20" spans="1:7" x14ac:dyDescent="0.25">
      <c r="A20" s="6">
        <v>19</v>
      </c>
      <c r="B20" s="3" t="s">
        <v>33</v>
      </c>
      <c r="C20" s="3"/>
      <c r="D20" s="3"/>
      <c r="E20" s="3"/>
      <c r="F20" s="3"/>
      <c r="G20" s="3"/>
    </row>
    <row r="21" spans="1:7" x14ac:dyDescent="0.25">
      <c r="A21" s="6">
        <v>20</v>
      </c>
      <c r="B21" s="3" t="s">
        <v>34</v>
      </c>
      <c r="C21" s="3"/>
      <c r="D21" s="3"/>
      <c r="E21" s="3"/>
      <c r="F21" s="3"/>
      <c r="G21" s="3"/>
    </row>
    <row r="22" spans="1:7" x14ac:dyDescent="0.25">
      <c r="A22" s="6">
        <v>21</v>
      </c>
      <c r="B22" s="3" t="s">
        <v>4</v>
      </c>
      <c r="C22" s="3"/>
      <c r="D22" s="3"/>
      <c r="E22" s="3"/>
      <c r="F22" s="3"/>
      <c r="G22" s="3"/>
    </row>
    <row r="23" spans="1:7" x14ac:dyDescent="0.25">
      <c r="A23" s="6">
        <v>22</v>
      </c>
      <c r="B23" s="3" t="s">
        <v>35</v>
      </c>
      <c r="C23" s="3"/>
      <c r="D23" s="3"/>
      <c r="E23" s="3"/>
      <c r="F23" s="3"/>
      <c r="G23" s="3"/>
    </row>
    <row r="24" spans="1:7" x14ac:dyDescent="0.25">
      <c r="A24" s="6">
        <v>23</v>
      </c>
      <c r="B24" s="3" t="s">
        <v>36</v>
      </c>
      <c r="C24" s="3"/>
      <c r="D24" s="3"/>
      <c r="E24" s="3"/>
      <c r="F24" s="3"/>
      <c r="G24" s="3"/>
    </row>
    <row r="25" spans="1:7" x14ac:dyDescent="0.25">
      <c r="A25" s="6">
        <v>24</v>
      </c>
      <c r="B25" s="3" t="s">
        <v>5</v>
      </c>
      <c r="C25" s="3"/>
      <c r="D25" s="3"/>
      <c r="E25" s="3"/>
      <c r="F25" s="3"/>
      <c r="G25" s="3"/>
    </row>
    <row r="26" spans="1:7" x14ac:dyDescent="0.25">
      <c r="A26" s="6">
        <v>25</v>
      </c>
      <c r="B26" s="3" t="s">
        <v>37</v>
      </c>
      <c r="C26" s="3"/>
      <c r="D26" s="3"/>
      <c r="E26" s="3"/>
      <c r="F26" s="3"/>
      <c r="G26" s="3"/>
    </row>
    <row r="27" spans="1:7" x14ac:dyDescent="0.25">
      <c r="A27" s="6">
        <v>26</v>
      </c>
      <c r="B27" s="3" t="s">
        <v>6</v>
      </c>
      <c r="C27" s="3"/>
      <c r="D27" s="3"/>
      <c r="E27" s="3"/>
      <c r="F27" s="3"/>
      <c r="G27" s="3"/>
    </row>
    <row r="28" spans="1:7" x14ac:dyDescent="0.25">
      <c r="A28" s="6">
        <v>27</v>
      </c>
      <c r="B28" s="3" t="s">
        <v>38</v>
      </c>
      <c r="C28" s="3"/>
      <c r="D28" s="3"/>
      <c r="E28" s="3"/>
      <c r="F28" s="3"/>
      <c r="G28" s="3"/>
    </row>
    <row r="29" spans="1:7" x14ac:dyDescent="0.25">
      <c r="A29" s="6">
        <v>28</v>
      </c>
      <c r="B29" s="3" t="s">
        <v>7</v>
      </c>
      <c r="C29" s="3"/>
      <c r="D29" s="3"/>
      <c r="E29" s="3"/>
      <c r="F29" s="3"/>
      <c r="G29" s="3"/>
    </row>
    <row r="30" spans="1:7" x14ac:dyDescent="0.25">
      <c r="A30" s="6">
        <v>29</v>
      </c>
      <c r="B30" s="3" t="s">
        <v>39</v>
      </c>
      <c r="C30" s="3"/>
      <c r="D30" s="3"/>
      <c r="E30" s="3"/>
      <c r="F30" s="3"/>
      <c r="G30" s="3"/>
    </row>
    <row r="31" spans="1:7" x14ac:dyDescent="0.25">
      <c r="A31" s="6">
        <v>30</v>
      </c>
      <c r="B31" s="3" t="s">
        <v>40</v>
      </c>
      <c r="C31" s="3"/>
      <c r="D31" s="3"/>
      <c r="E31" s="3"/>
      <c r="F31" s="3"/>
      <c r="G31" s="3"/>
    </row>
    <row r="32" spans="1:7" x14ac:dyDescent="0.25">
      <c r="A32" s="6">
        <v>31</v>
      </c>
      <c r="B32" s="3" t="s">
        <v>41</v>
      </c>
      <c r="C32" s="3"/>
      <c r="D32" s="3"/>
      <c r="E32" s="3"/>
      <c r="F32" s="3"/>
      <c r="G32" s="3"/>
    </row>
    <row r="33" spans="1:7" x14ac:dyDescent="0.25">
      <c r="A33" s="6">
        <v>32</v>
      </c>
      <c r="B33" s="3" t="s">
        <v>8</v>
      </c>
      <c r="C33" s="3"/>
      <c r="D33" s="3"/>
      <c r="E33" s="3"/>
      <c r="F33" s="3"/>
      <c r="G33" s="3"/>
    </row>
    <row r="34" spans="1:7" x14ac:dyDescent="0.25">
      <c r="A34" s="6">
        <v>33</v>
      </c>
      <c r="B34" s="3" t="s">
        <v>42</v>
      </c>
      <c r="C34" s="3"/>
      <c r="D34" s="3"/>
      <c r="E34" s="3"/>
      <c r="F34" s="3"/>
      <c r="G34" s="3"/>
    </row>
    <row r="35" spans="1:7" x14ac:dyDescent="0.25">
      <c r="A35" s="6">
        <v>34</v>
      </c>
      <c r="B35" s="3" t="s">
        <v>9</v>
      </c>
      <c r="C35" s="3"/>
      <c r="D35" s="3"/>
      <c r="E35" s="3"/>
      <c r="F35" s="3"/>
      <c r="G35" s="3"/>
    </row>
    <row r="36" spans="1:7" x14ac:dyDescent="0.25">
      <c r="A36" s="6">
        <v>35</v>
      </c>
      <c r="B36" s="3" t="s">
        <v>43</v>
      </c>
      <c r="C36" s="3"/>
      <c r="D36" s="3"/>
      <c r="E36" s="3"/>
      <c r="F36" s="3"/>
      <c r="G36" s="3"/>
    </row>
    <row r="37" spans="1:7" x14ac:dyDescent="0.25">
      <c r="A37" s="6">
        <v>36</v>
      </c>
      <c r="B37" s="3" t="s">
        <v>44</v>
      </c>
      <c r="C37" s="3"/>
      <c r="D37" s="3"/>
      <c r="E37" s="3"/>
      <c r="F37" s="3"/>
      <c r="G37" s="3"/>
    </row>
    <row r="38" spans="1:7" x14ac:dyDescent="0.25">
      <c r="A38" s="6">
        <v>37</v>
      </c>
      <c r="B38" s="3" t="s">
        <v>45</v>
      </c>
      <c r="C38" s="3"/>
      <c r="D38" s="3"/>
      <c r="E38" s="3"/>
      <c r="F38" s="3"/>
      <c r="G38" s="3"/>
    </row>
    <row r="39" spans="1:7" x14ac:dyDescent="0.25">
      <c r="A39" s="6">
        <v>38</v>
      </c>
      <c r="B39" s="3" t="s">
        <v>46</v>
      </c>
      <c r="C39" s="3"/>
      <c r="D39" s="3"/>
      <c r="E39" s="3"/>
      <c r="F39" s="3"/>
      <c r="G39" s="3"/>
    </row>
    <row r="40" spans="1:7" x14ac:dyDescent="0.25">
      <c r="A40" s="6">
        <v>39</v>
      </c>
      <c r="B40" s="3" t="s">
        <v>47</v>
      </c>
      <c r="C40" s="3"/>
      <c r="D40" s="3"/>
      <c r="E40" s="3"/>
      <c r="F40" s="3"/>
      <c r="G40" s="3"/>
    </row>
    <row r="41" spans="1:7" x14ac:dyDescent="0.25">
      <c r="A41" s="6">
        <v>40</v>
      </c>
      <c r="B41" s="3" t="s">
        <v>48</v>
      </c>
      <c r="C41" s="3"/>
      <c r="D41" s="3"/>
      <c r="E41" s="3"/>
      <c r="F41" s="3"/>
      <c r="G41" s="3"/>
    </row>
    <row r="42" spans="1:7" x14ac:dyDescent="0.25">
      <c r="A42" s="6">
        <v>41</v>
      </c>
      <c r="B42" s="3" t="s">
        <v>49</v>
      </c>
      <c r="C42" s="3"/>
      <c r="D42" s="3"/>
      <c r="E42" s="3"/>
      <c r="F42" s="3"/>
      <c r="G42" s="3"/>
    </row>
    <row r="43" spans="1:7" x14ac:dyDescent="0.25">
      <c r="A43" s="6">
        <v>42</v>
      </c>
      <c r="B43" s="3" t="s">
        <v>50</v>
      </c>
      <c r="C43" s="3"/>
      <c r="D43" s="3"/>
      <c r="E43" s="3"/>
      <c r="F43" s="3"/>
      <c r="G43" s="3"/>
    </row>
    <row r="44" spans="1:7" x14ac:dyDescent="0.25">
      <c r="A44" s="6">
        <v>43</v>
      </c>
      <c r="B44" s="3" t="s">
        <v>51</v>
      </c>
      <c r="C44" s="3"/>
      <c r="D44" s="3"/>
      <c r="E44" s="3"/>
      <c r="F44" s="3"/>
      <c r="G44" s="3"/>
    </row>
    <row r="45" spans="1:7" x14ac:dyDescent="0.25">
      <c r="A45" s="6">
        <v>44</v>
      </c>
      <c r="B45" s="3" t="s">
        <v>52</v>
      </c>
      <c r="C45" s="3"/>
      <c r="D45" s="3"/>
      <c r="E45" s="3"/>
      <c r="F45" s="3"/>
      <c r="G45" s="3"/>
    </row>
    <row r="46" spans="1:7" x14ac:dyDescent="0.25">
      <c r="A46" s="6">
        <v>45</v>
      </c>
      <c r="B46" s="3" t="s">
        <v>53</v>
      </c>
      <c r="C46" s="3"/>
      <c r="D46" s="3"/>
      <c r="E46" s="3"/>
      <c r="F46" s="3"/>
      <c r="G46" s="3"/>
    </row>
    <row r="47" spans="1:7" ht="69" customHeight="1" x14ac:dyDescent="0.25">
      <c r="A47" s="20" t="s">
        <v>90</v>
      </c>
      <c r="B47" s="20"/>
      <c r="C47" s="5" t="s">
        <v>84</v>
      </c>
      <c r="D47" s="5" t="s">
        <v>83</v>
      </c>
      <c r="E47" s="5" t="s">
        <v>85</v>
      </c>
      <c r="F47" s="5" t="s">
        <v>86</v>
      </c>
      <c r="G47" s="5" t="s">
        <v>87</v>
      </c>
    </row>
    <row r="48" spans="1:7" x14ac:dyDescent="0.25">
      <c r="A48" s="6">
        <v>46</v>
      </c>
      <c r="B48" s="3" t="s">
        <v>10</v>
      </c>
      <c r="C48" s="3"/>
      <c r="D48" s="3"/>
      <c r="E48" s="3"/>
      <c r="F48" s="3"/>
      <c r="G48" s="3"/>
    </row>
    <row r="49" spans="1:7" x14ac:dyDescent="0.25">
      <c r="A49" s="6">
        <v>47</v>
      </c>
      <c r="B49" s="3" t="s">
        <v>11</v>
      </c>
      <c r="C49" s="3"/>
      <c r="D49" s="3"/>
      <c r="E49" s="3"/>
      <c r="F49" s="3"/>
      <c r="G49" s="3"/>
    </row>
    <row r="50" spans="1:7" x14ac:dyDescent="0.25">
      <c r="A50" s="6">
        <v>48</v>
      </c>
      <c r="B50" s="3" t="s">
        <v>54</v>
      </c>
      <c r="C50" s="3"/>
      <c r="D50" s="3"/>
      <c r="E50" s="3"/>
      <c r="F50" s="3"/>
      <c r="G50" s="3"/>
    </row>
    <row r="51" spans="1:7" x14ac:dyDescent="0.25">
      <c r="A51" s="6">
        <v>49</v>
      </c>
      <c r="B51" s="3" t="s">
        <v>12</v>
      </c>
      <c r="C51" s="3"/>
      <c r="D51" s="3"/>
      <c r="E51" s="3"/>
      <c r="F51" s="3"/>
      <c r="G51" s="3"/>
    </row>
    <row r="52" spans="1:7" x14ac:dyDescent="0.25">
      <c r="A52" s="6">
        <v>50</v>
      </c>
      <c r="B52" s="3" t="s">
        <v>13</v>
      </c>
      <c r="C52" s="3"/>
      <c r="D52" s="3"/>
      <c r="E52" s="3"/>
      <c r="F52" s="3"/>
      <c r="G52" s="3"/>
    </row>
    <row r="53" spans="1:7" x14ac:dyDescent="0.25">
      <c r="A53" s="6">
        <v>51</v>
      </c>
      <c r="B53" s="3" t="s">
        <v>55</v>
      </c>
      <c r="C53" s="3"/>
      <c r="D53" s="3"/>
      <c r="E53" s="3"/>
      <c r="F53" s="3"/>
      <c r="G53" s="3"/>
    </row>
    <row r="54" spans="1:7" x14ac:dyDescent="0.25">
      <c r="A54" s="6">
        <v>52</v>
      </c>
      <c r="B54" s="3" t="s">
        <v>62</v>
      </c>
      <c r="C54" s="3"/>
      <c r="D54" s="3"/>
      <c r="E54" s="3"/>
      <c r="F54" s="3"/>
      <c r="G54" s="3"/>
    </row>
    <row r="55" spans="1:7" x14ac:dyDescent="0.25">
      <c r="A55" s="6">
        <v>53</v>
      </c>
      <c r="B55" s="3" t="s">
        <v>56</v>
      </c>
      <c r="C55" s="3"/>
      <c r="D55" s="3"/>
      <c r="E55" s="3"/>
      <c r="F55" s="3"/>
      <c r="G55" s="3"/>
    </row>
    <row r="56" spans="1:7" x14ac:dyDescent="0.25">
      <c r="A56" s="6">
        <v>54</v>
      </c>
      <c r="B56" s="3" t="s">
        <v>63</v>
      </c>
      <c r="C56" s="3"/>
      <c r="D56" s="3"/>
      <c r="E56" s="3"/>
      <c r="F56" s="3"/>
      <c r="G56" s="3"/>
    </row>
    <row r="57" spans="1:7" x14ac:dyDescent="0.25">
      <c r="A57" s="6">
        <v>55</v>
      </c>
      <c r="B57" s="3" t="s">
        <v>14</v>
      </c>
      <c r="C57" s="3"/>
      <c r="D57" s="3"/>
      <c r="E57" s="3"/>
      <c r="F57" s="3"/>
      <c r="G57" s="3"/>
    </row>
    <row r="58" spans="1:7" x14ac:dyDescent="0.25">
      <c r="A58" s="6">
        <v>56</v>
      </c>
      <c r="B58" s="3" t="s">
        <v>57</v>
      </c>
      <c r="C58" s="3"/>
      <c r="D58" s="3"/>
      <c r="E58" s="3"/>
      <c r="F58" s="3"/>
      <c r="G58" s="3"/>
    </row>
    <row r="59" spans="1:7" ht="30" x14ac:dyDescent="0.25">
      <c r="A59" s="6">
        <v>57</v>
      </c>
      <c r="B59" s="3" t="s">
        <v>58</v>
      </c>
      <c r="C59" s="3"/>
      <c r="D59" s="3"/>
      <c r="E59" s="3"/>
      <c r="F59" s="3"/>
      <c r="G59" s="3"/>
    </row>
    <row r="60" spans="1:7" x14ac:dyDescent="0.25">
      <c r="A60" s="6">
        <v>58</v>
      </c>
      <c r="B60" s="3" t="s">
        <v>59</v>
      </c>
      <c r="C60" s="3"/>
      <c r="D60" s="3"/>
      <c r="E60" s="3"/>
      <c r="F60" s="3"/>
      <c r="G60" s="3"/>
    </row>
    <row r="61" spans="1:7" x14ac:dyDescent="0.25">
      <c r="A61" s="6">
        <v>59</v>
      </c>
      <c r="B61" s="3" t="s">
        <v>60</v>
      </c>
      <c r="C61" s="3"/>
      <c r="D61" s="3"/>
      <c r="E61" s="3"/>
      <c r="F61" s="3"/>
      <c r="G61" s="3"/>
    </row>
    <row r="62" spans="1:7" x14ac:dyDescent="0.25">
      <c r="A62" s="6">
        <v>60</v>
      </c>
      <c r="B62" s="3" t="s">
        <v>61</v>
      </c>
      <c r="C62" s="3"/>
      <c r="D62" s="3"/>
      <c r="E62" s="3"/>
      <c r="F62" s="3"/>
      <c r="G62" s="3"/>
    </row>
    <row r="63" spans="1:7" x14ac:dyDescent="0.25">
      <c r="A63" s="6">
        <v>61</v>
      </c>
      <c r="B63" s="3" t="s">
        <v>64</v>
      </c>
      <c r="C63" s="3"/>
      <c r="D63" s="3"/>
      <c r="E63" s="3"/>
      <c r="F63" s="3"/>
      <c r="G63" s="3"/>
    </row>
    <row r="64" spans="1:7" x14ac:dyDescent="0.25">
      <c r="A64" s="6">
        <v>62</v>
      </c>
      <c r="B64" s="3" t="s">
        <v>65</v>
      </c>
      <c r="C64" s="3"/>
      <c r="D64" s="3"/>
      <c r="E64" s="3"/>
      <c r="F64" s="3"/>
      <c r="G64" s="3"/>
    </row>
    <row r="65" spans="1:7" ht="30" x14ac:dyDescent="0.25">
      <c r="A65" s="6">
        <v>63</v>
      </c>
      <c r="B65" s="3" t="s">
        <v>66</v>
      </c>
      <c r="C65" s="3"/>
      <c r="D65" s="3"/>
      <c r="E65" s="3"/>
      <c r="F65" s="3"/>
      <c r="G65" s="3"/>
    </row>
    <row r="66" spans="1:7" x14ac:dyDescent="0.25">
      <c r="A66" s="6">
        <v>64</v>
      </c>
      <c r="B66" s="3" t="s">
        <v>15</v>
      </c>
      <c r="C66" s="3"/>
      <c r="D66" s="3"/>
      <c r="E66" s="3"/>
      <c r="F66" s="3"/>
      <c r="G66" s="3"/>
    </row>
    <row r="67" spans="1:7" x14ac:dyDescent="0.25">
      <c r="A67" s="6">
        <v>65</v>
      </c>
      <c r="B67" s="3" t="s">
        <v>67</v>
      </c>
      <c r="C67" s="3"/>
      <c r="D67" s="3"/>
      <c r="E67" s="3"/>
      <c r="F67" s="3"/>
      <c r="G67" s="3"/>
    </row>
    <row r="68" spans="1:7" x14ac:dyDescent="0.25">
      <c r="A68" s="6">
        <v>66</v>
      </c>
      <c r="B68" s="3" t="s">
        <v>68</v>
      </c>
      <c r="C68" s="3"/>
      <c r="D68" s="3"/>
      <c r="E68" s="3"/>
      <c r="F68" s="3"/>
      <c r="G68" s="3"/>
    </row>
    <row r="69" spans="1:7" x14ac:dyDescent="0.25">
      <c r="A69" s="6">
        <v>67</v>
      </c>
      <c r="B69" s="3" t="s">
        <v>69</v>
      </c>
      <c r="C69" s="3"/>
      <c r="D69" s="3"/>
      <c r="E69" s="3"/>
      <c r="F69" s="3"/>
      <c r="G69" s="3"/>
    </row>
    <row r="70" spans="1:7" x14ac:dyDescent="0.25">
      <c r="A70" s="6">
        <v>68</v>
      </c>
      <c r="B70" s="3" t="s">
        <v>70</v>
      </c>
      <c r="C70" s="3"/>
      <c r="D70" s="3"/>
      <c r="E70" s="3"/>
      <c r="F70" s="3"/>
      <c r="G70" s="3"/>
    </row>
    <row r="71" spans="1:7" x14ac:dyDescent="0.25">
      <c r="A71" s="6">
        <v>69</v>
      </c>
      <c r="B71" s="3" t="s">
        <v>71</v>
      </c>
      <c r="C71" s="3"/>
      <c r="D71" s="3"/>
      <c r="E71" s="3"/>
      <c r="F71" s="3"/>
      <c r="G71" s="3"/>
    </row>
    <row r="72" spans="1:7" x14ac:dyDescent="0.25">
      <c r="A72" s="6">
        <v>70</v>
      </c>
      <c r="B72" s="3" t="s">
        <v>72</v>
      </c>
      <c r="C72" s="3"/>
      <c r="D72" s="3"/>
      <c r="E72" s="3"/>
      <c r="F72" s="3"/>
      <c r="G72" s="3"/>
    </row>
    <row r="73" spans="1:7" x14ac:dyDescent="0.25">
      <c r="A73" s="6">
        <v>71</v>
      </c>
      <c r="B73" s="3" t="s">
        <v>16</v>
      </c>
      <c r="C73" s="3"/>
      <c r="D73" s="3"/>
      <c r="E73" s="3"/>
      <c r="F73" s="3"/>
      <c r="G73" s="3"/>
    </row>
    <row r="74" spans="1:7" x14ac:dyDescent="0.25">
      <c r="A74" s="6">
        <v>72</v>
      </c>
      <c r="B74" s="3" t="s">
        <v>73</v>
      </c>
      <c r="C74" s="3"/>
      <c r="D74" s="3"/>
      <c r="E74" s="3"/>
      <c r="F74" s="3"/>
      <c r="G74" s="3"/>
    </row>
    <row r="75" spans="1:7" x14ac:dyDescent="0.25">
      <c r="A75" s="6">
        <v>73</v>
      </c>
      <c r="B75" s="3" t="s">
        <v>74</v>
      </c>
      <c r="C75" s="3"/>
      <c r="D75" s="3"/>
      <c r="E75" s="3"/>
      <c r="F75" s="3"/>
      <c r="G75" s="3"/>
    </row>
    <row r="76" spans="1:7" x14ac:dyDescent="0.25">
      <c r="A76" s="6">
        <v>74</v>
      </c>
      <c r="B76" s="3" t="s">
        <v>75</v>
      </c>
      <c r="C76" s="3"/>
      <c r="D76" s="3"/>
      <c r="E76" s="3"/>
      <c r="F76" s="3"/>
      <c r="G76" s="3"/>
    </row>
    <row r="77" spans="1:7" x14ac:dyDescent="0.25">
      <c r="A77" s="6">
        <v>75</v>
      </c>
      <c r="B77" s="3" t="s">
        <v>17</v>
      </c>
      <c r="C77" s="3"/>
      <c r="D77" s="3"/>
      <c r="E77" s="3"/>
      <c r="F77" s="3"/>
      <c r="G77" s="3"/>
    </row>
    <row r="78" spans="1:7" x14ac:dyDescent="0.25">
      <c r="A78" s="6">
        <v>76</v>
      </c>
      <c r="B78" s="3" t="s">
        <v>18</v>
      </c>
      <c r="C78" s="3"/>
      <c r="D78" s="3"/>
      <c r="E78" s="3"/>
      <c r="F78" s="3"/>
      <c r="G78" s="3"/>
    </row>
    <row r="79" spans="1:7" x14ac:dyDescent="0.25">
      <c r="A79" s="6">
        <v>77</v>
      </c>
      <c r="B79" s="3" t="s">
        <v>76</v>
      </c>
      <c r="C79" s="3"/>
      <c r="D79" s="3"/>
      <c r="E79" s="3"/>
      <c r="F79" s="3"/>
      <c r="G79" s="3"/>
    </row>
    <row r="80" spans="1:7" x14ac:dyDescent="0.25">
      <c r="A80" s="6">
        <v>78</v>
      </c>
      <c r="B80" s="3" t="s">
        <v>77</v>
      </c>
      <c r="C80" s="3"/>
      <c r="D80" s="3"/>
      <c r="E80" s="3"/>
      <c r="F80" s="3"/>
      <c r="G80" s="3"/>
    </row>
    <row r="81" spans="1:8" x14ac:dyDescent="0.25">
      <c r="A81" s="6">
        <v>79</v>
      </c>
      <c r="B81" s="3" t="s">
        <v>78</v>
      </c>
      <c r="C81" s="3"/>
      <c r="D81" s="3"/>
      <c r="E81" s="3"/>
      <c r="F81" s="3"/>
      <c r="G81" s="3"/>
    </row>
    <row r="82" spans="1:8" x14ac:dyDescent="0.25">
      <c r="A82" s="6">
        <v>80</v>
      </c>
      <c r="B82" s="3" t="s">
        <v>79</v>
      </c>
      <c r="C82" s="3"/>
      <c r="D82" s="3"/>
      <c r="E82" s="3"/>
      <c r="F82" s="3"/>
      <c r="G82" s="3"/>
    </row>
    <row r="83" spans="1:8" x14ac:dyDescent="0.25">
      <c r="A83" s="6">
        <v>81</v>
      </c>
      <c r="B83" s="3" t="s">
        <v>80</v>
      </c>
      <c r="C83" s="3"/>
      <c r="D83" s="3"/>
      <c r="E83" s="3"/>
      <c r="F83" s="3"/>
      <c r="G83" s="3"/>
    </row>
    <row r="84" spans="1:8" x14ac:dyDescent="0.25">
      <c r="A84" s="6">
        <v>82</v>
      </c>
      <c r="B84" s="3" t="s">
        <v>81</v>
      </c>
      <c r="C84" s="3"/>
      <c r="D84" s="3"/>
      <c r="E84" s="3"/>
      <c r="F84" s="3"/>
      <c r="G84" s="3"/>
    </row>
    <row r="85" spans="1:8" x14ac:dyDescent="0.25">
      <c r="A85" s="6">
        <v>83</v>
      </c>
      <c r="B85" s="3" t="s">
        <v>82</v>
      </c>
      <c r="C85" s="3"/>
      <c r="D85" s="3"/>
      <c r="E85" s="3"/>
      <c r="F85" s="3"/>
      <c r="G85" s="3"/>
    </row>
    <row r="86" spans="1:8" x14ac:dyDescent="0.25">
      <c r="A86" s="6">
        <v>84</v>
      </c>
      <c r="B86" s="3" t="s">
        <v>19</v>
      </c>
      <c r="C86" s="7"/>
      <c r="D86" s="7"/>
      <c r="E86" s="7"/>
      <c r="F86" s="7"/>
      <c r="G86" s="7"/>
      <c r="H86" s="2" t="s">
        <v>88</v>
      </c>
    </row>
    <row r="87" spans="1:8" x14ac:dyDescent="0.25">
      <c r="C87" s="3">
        <f>SUM(C2:C45,C46:C86)</f>
        <v>0</v>
      </c>
      <c r="D87" s="3">
        <f>SUM(D2:D45,D46:D86)</f>
        <v>0</v>
      </c>
      <c r="E87" s="3">
        <f>SUM(E2:E45,E46:E86)</f>
        <v>0</v>
      </c>
      <c r="F87" s="3">
        <f>SUM(F2:F45,F46:F86)</f>
        <v>0</v>
      </c>
      <c r="G87" s="3">
        <f>SUM(G2:G45,G46:G86)</f>
        <v>0</v>
      </c>
      <c r="H87" s="8">
        <f>SUM(C87:G87)</f>
        <v>0</v>
      </c>
    </row>
    <row r="88" spans="1:8" x14ac:dyDescent="0.25">
      <c r="B88" s="4" t="s">
        <v>91</v>
      </c>
    </row>
  </sheetData>
  <mergeCells count="2">
    <mergeCell ref="A1:B1"/>
    <mergeCell ref="A47:B4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FF8A-4DC2-4CBF-AB2F-466D39421FCE}">
  <dimension ref="A1:U87"/>
  <sheetViews>
    <sheetView topLeftCell="I1" workbookViewId="0">
      <selection activeCell="T5" sqref="T5"/>
    </sheetView>
  </sheetViews>
  <sheetFormatPr baseColWidth="10" defaultRowHeight="39.75" customHeight="1" x14ac:dyDescent="0.25"/>
  <cols>
    <col min="1" max="1" width="3.28515625" customWidth="1"/>
    <col min="2" max="2" width="35.85546875" style="1" customWidth="1"/>
    <col min="3" max="8" width="11.42578125" style="1"/>
    <col min="9" max="13" width="13.28515625" style="1" customWidth="1"/>
    <col min="14" max="21" width="14.42578125" style="1" customWidth="1"/>
  </cols>
  <sheetData>
    <row r="1" spans="1:21" ht="39.75" customHeight="1" x14ac:dyDescent="0.25">
      <c r="A1" s="21"/>
      <c r="B1" s="21"/>
      <c r="C1" s="1" t="b">
        <f>'test 1'!C1</f>
        <v>0</v>
      </c>
      <c r="D1" s="1" t="str">
        <f>'test 1'!D1</f>
        <v>Plutôt faux</v>
      </c>
      <c r="E1" s="1" t="str">
        <f>'test 1'!E1</f>
        <v>Incertain</v>
      </c>
      <c r="F1" s="1" t="str">
        <f>'test 1'!F1</f>
        <v>Plutôt vrai</v>
      </c>
      <c r="G1" s="1" t="b">
        <f>'test 1'!G1</f>
        <v>1</v>
      </c>
      <c r="H1" s="1" t="s">
        <v>88</v>
      </c>
      <c r="I1" s="19" t="s">
        <v>101</v>
      </c>
      <c r="J1" s="19"/>
      <c r="K1" s="19"/>
      <c r="L1" s="19"/>
      <c r="M1" s="5"/>
      <c r="N1" s="19" t="s">
        <v>92</v>
      </c>
      <c r="O1" s="19"/>
      <c r="P1" s="19"/>
      <c r="Q1" s="19"/>
      <c r="R1" s="5"/>
      <c r="S1" s="9" t="s">
        <v>97</v>
      </c>
      <c r="T1" s="9" t="s">
        <v>99</v>
      </c>
      <c r="U1" s="19" t="s">
        <v>120</v>
      </c>
    </row>
    <row r="2" spans="1:21" ht="39.75" customHeight="1" x14ac:dyDescent="0.25">
      <c r="A2">
        <f>'test 1'!A2</f>
        <v>1</v>
      </c>
      <c r="B2" s="16" t="str">
        <f>'test 1'!B2</f>
        <v>J’apprecie la plupart des choses que je fais pendant le week-end.</v>
      </c>
      <c r="C2" s="1">
        <f>('test 1'!C2)*5</f>
        <v>0</v>
      </c>
      <c r="D2" s="1">
        <f>('test 1'!D2)*4</f>
        <v>0</v>
      </c>
      <c r="E2" s="1">
        <f>('test 1'!E2)*3</f>
        <v>0</v>
      </c>
      <c r="F2" s="1">
        <f>('test 1'!F2)*2</f>
        <v>0</v>
      </c>
      <c r="G2" s="1">
        <f>('test 1'!G2)*1</f>
        <v>0</v>
      </c>
      <c r="H2" s="1">
        <f>SUM(C2:G2)</f>
        <v>0</v>
      </c>
      <c r="I2" s="5" t="s">
        <v>102</v>
      </c>
      <c r="J2" s="5" t="s">
        <v>103</v>
      </c>
      <c r="K2" s="5" t="s">
        <v>104</v>
      </c>
      <c r="L2" s="5" t="s">
        <v>105</v>
      </c>
      <c r="M2" s="5" t="s">
        <v>120</v>
      </c>
      <c r="N2" s="9" t="s">
        <v>93</v>
      </c>
      <c r="O2" s="9" t="s">
        <v>94</v>
      </c>
      <c r="P2" s="9" t="s">
        <v>95</v>
      </c>
      <c r="Q2" s="9" t="s">
        <v>96</v>
      </c>
      <c r="R2" s="5" t="s">
        <v>120</v>
      </c>
      <c r="S2" s="9" t="s">
        <v>98</v>
      </c>
      <c r="T2" s="9" t="s">
        <v>100</v>
      </c>
      <c r="U2" s="19"/>
    </row>
    <row r="3" spans="1:21" ht="39.75" customHeight="1" x14ac:dyDescent="0.25">
      <c r="A3">
        <f>'test 1'!A3</f>
        <v>2</v>
      </c>
      <c r="B3" s="1" t="str">
        <f>'test 1'!B3</f>
        <v>Il y a eu des fois ou j’ai dit que je ferais quelque chose alors que j’en ai fait une autre</v>
      </c>
      <c r="C3" s="1">
        <f>'test 1'!C3</f>
        <v>0</v>
      </c>
      <c r="D3" s="1">
        <f>('test 1'!D3)*2</f>
        <v>0</v>
      </c>
      <c r="E3" s="1">
        <f>('test 1'!E3)*3</f>
        <v>0</v>
      </c>
      <c r="F3" s="1">
        <f>('test 1'!F3)*4</f>
        <v>0</v>
      </c>
      <c r="G3" s="1">
        <f>('test 1'!G3)*5</f>
        <v>0</v>
      </c>
      <c r="H3" s="1">
        <f t="shared" ref="H3:H44" si="0">SUM(C3:G3)</f>
        <v>0</v>
      </c>
      <c r="I3" s="18">
        <f>SUM(H6,H18,H34,H39,H66,H72,H76,H80)/40</f>
        <v>0</v>
      </c>
      <c r="J3" s="18">
        <f>SUM(H4,H15,H36,H43,H55,H71,H84)/35</f>
        <v>0</v>
      </c>
      <c r="K3" s="18">
        <f>SUM(H10,H22,H28,H45,H48,H64,H85)/35</f>
        <v>0</v>
      </c>
      <c r="L3" s="18">
        <f>SUM(H2,H8,H16,H23,H29,H35,H60)/35</f>
        <v>0</v>
      </c>
      <c r="M3" s="11">
        <f>AVERAGE(I3:L3)</f>
        <v>0</v>
      </c>
      <c r="N3" s="18">
        <f>SUM(H37,H52,H68,H70,H75,H82,H86)/35</f>
        <v>0</v>
      </c>
      <c r="O3" s="18">
        <f>SUM(H9,H20,H50,H56,H59,H65,H74,H81)/40</f>
        <v>0</v>
      </c>
      <c r="P3" s="18">
        <f>SUM(H5,H27,H49,H53,H61,H67,H79)/35</f>
        <v>0</v>
      </c>
      <c r="Q3" s="18">
        <f>SUM(H21,H51,H57,H58,H62,H69,H73,H83)/40</f>
        <v>0</v>
      </c>
      <c r="R3" s="11">
        <f>AVERAGE(N3:Q3)</f>
        <v>0</v>
      </c>
      <c r="S3" s="18">
        <f>SUM(H7,H11,H19,H24,H25,H32,H42,H54,H63,H77,H78)/55</f>
        <v>0</v>
      </c>
      <c r="T3" s="18">
        <f>SUM(H14,H33,H46)/15</f>
        <v>0</v>
      </c>
      <c r="U3" s="11">
        <f>AVERAGE(M3,R3,S3,T3)</f>
        <v>0</v>
      </c>
    </row>
    <row r="4" spans="1:21" ht="39.75" customHeight="1" x14ac:dyDescent="0.25">
      <c r="A4">
        <f>'test 1'!A4</f>
        <v>3</v>
      </c>
      <c r="B4" s="1" t="str">
        <f>'test 1'!B4</f>
        <v>J’ai souvent l’impression que personne ne prend vraiment soin de moi comme je le voudrais.</v>
      </c>
      <c r="C4" s="1">
        <f>'test 1'!C4</f>
        <v>0</v>
      </c>
      <c r="D4" s="1">
        <f>('test 1'!D4)*2</f>
        <v>0</v>
      </c>
      <c r="E4" s="1">
        <f>('test 1'!E4)*3</f>
        <v>0</v>
      </c>
      <c r="F4" s="1">
        <f>('test 1'!F4)*4</f>
        <v>0</v>
      </c>
      <c r="G4" s="1">
        <f>('test 1'!G4)*5</f>
        <v>0</v>
      </c>
      <c r="H4" s="1">
        <f t="shared" si="0"/>
        <v>0</v>
      </c>
    </row>
    <row r="5" spans="1:21" ht="39.75" customHeight="1" x14ac:dyDescent="0.25">
      <c r="A5">
        <f>'test 1'!A5</f>
        <v>4</v>
      </c>
      <c r="B5" s="1" t="str">
        <f>'test 1'!B5</f>
        <v>Faire des choses pour aider les autres est plus important pour moi que n’importe quoi d’autre</v>
      </c>
      <c r="C5" s="1">
        <f>'test 1'!C5</f>
        <v>0</v>
      </c>
      <c r="D5" s="1">
        <f>('test 1'!D5)*2</f>
        <v>0</v>
      </c>
      <c r="E5" s="1">
        <f>('test 1'!E5)*3</f>
        <v>0</v>
      </c>
      <c r="F5" s="1">
        <f>('test 1'!F5)*4</f>
        <v>0</v>
      </c>
      <c r="G5" s="1">
        <f>('test 1'!G5)*5</f>
        <v>0</v>
      </c>
      <c r="H5" s="1">
        <f t="shared" si="0"/>
        <v>0</v>
      </c>
    </row>
    <row r="6" spans="1:21" ht="39.75" customHeight="1" x14ac:dyDescent="0.25">
      <c r="A6">
        <f>'test 1'!A6</f>
        <v>5</v>
      </c>
      <c r="B6" s="1" t="str">
        <f>'test 1'!B6</f>
        <v>Je passe beaucoup de temps a penser a des choses qui pourraient aller mal.</v>
      </c>
      <c r="C6" s="1">
        <f>'test 1'!C6</f>
        <v>0</v>
      </c>
      <c r="D6" s="1">
        <f>('test 1'!D6)*2</f>
        <v>0</v>
      </c>
      <c r="E6" s="1">
        <f>('test 1'!E6)*3</f>
        <v>0</v>
      </c>
      <c r="F6" s="1">
        <f>('test 1'!F6)*4</f>
        <v>0</v>
      </c>
      <c r="G6" s="1">
        <f>('test 1'!G6)*5</f>
        <v>0</v>
      </c>
      <c r="H6" s="1">
        <f t="shared" si="0"/>
        <v>0</v>
      </c>
    </row>
    <row r="7" spans="1:21" ht="39.75" customHeight="1" x14ac:dyDescent="0.25">
      <c r="A7">
        <f>'test 1'!A7</f>
        <v>6</v>
      </c>
      <c r="B7" s="16" t="str">
        <f>'test 1'!B7</f>
        <v>Il y a des fois ou` je ne suis pas tres fier(e) de mes actes.</v>
      </c>
      <c r="C7" s="1">
        <f>('test 1'!C7)*5</f>
        <v>0</v>
      </c>
      <c r="D7" s="1">
        <f>('test 1'!D7)*4</f>
        <v>0</v>
      </c>
      <c r="E7" s="1">
        <f>('test 1'!E7)*3</f>
        <v>0</v>
      </c>
      <c r="F7" s="1">
        <f>('test 1'!F7)*2</f>
        <v>0</v>
      </c>
      <c r="G7" s="1">
        <f>('test 1'!G7)*1</f>
        <v>0</v>
      </c>
      <c r="H7" s="1">
        <f t="shared" si="0"/>
        <v>0</v>
      </c>
    </row>
    <row r="8" spans="1:21" ht="39.75" customHeight="1" x14ac:dyDescent="0.25">
      <c r="A8">
        <f>'test 1'!A8</f>
        <v>7</v>
      </c>
      <c r="B8" s="16" t="str">
        <f>'test 1'!B8</f>
        <v>Peu importe ce que je fais, je prends habituellement du bon temps.</v>
      </c>
      <c r="C8" s="1">
        <f>('test 1'!C8)*5</f>
        <v>0</v>
      </c>
      <c r="D8" s="1">
        <f>('test 1'!D8)*4</f>
        <v>0</v>
      </c>
      <c r="E8" s="1">
        <f>('test 1'!E8)*3</f>
        <v>0</v>
      </c>
      <c r="F8" s="1">
        <f>('test 1'!F8)*2</f>
        <v>0</v>
      </c>
      <c r="G8" s="1">
        <f>('test 1'!G8)*1</f>
        <v>0</v>
      </c>
      <c r="H8" s="1">
        <f t="shared" si="0"/>
        <v>0</v>
      </c>
    </row>
    <row r="9" spans="1:21" ht="39.75" customHeight="1" x14ac:dyDescent="0.25">
      <c r="A9">
        <f>'test 1'!A9</f>
        <v>8</v>
      </c>
      <c r="B9" s="16" t="str">
        <f>'test 1'!B9</f>
        <v>Je suis le genre de personne qui essaiera une fois quelque chose, meme si ce n’est pas tres prudent</v>
      </c>
      <c r="C9" s="1">
        <f>('test 1'!C9)*5</f>
        <v>0</v>
      </c>
      <c r="D9" s="1">
        <f>('test 1'!D9)*4</f>
        <v>0</v>
      </c>
      <c r="E9" s="1">
        <f>('test 1'!E9)*3</f>
        <v>0</v>
      </c>
      <c r="F9" s="1">
        <f>('test 1'!F9)*2</f>
        <v>0</v>
      </c>
      <c r="G9" s="1">
        <f>('test 1'!G9)*1</f>
        <v>0</v>
      </c>
      <c r="H9" s="1">
        <f t="shared" si="0"/>
        <v>0</v>
      </c>
    </row>
    <row r="10" spans="1:21" ht="39.75" customHeight="1" x14ac:dyDescent="0.25">
      <c r="A10">
        <f>'test 1'!A10</f>
        <v>9</v>
      </c>
      <c r="B10" s="1" t="str">
        <f>'test 1'!B10</f>
        <v>Je ne suis pas tres sur(e) de moi.</v>
      </c>
      <c r="C10" s="1">
        <f>'test 1'!C10</f>
        <v>0</v>
      </c>
      <c r="D10" s="1">
        <f>('test 1'!D10)*2</f>
        <v>0</v>
      </c>
      <c r="E10" s="1">
        <f>('test 1'!E10)*3</f>
        <v>0</v>
      </c>
      <c r="F10" s="1">
        <f>('test 1'!F10)*4</f>
        <v>0</v>
      </c>
      <c r="G10" s="1">
        <f>('test 1'!G10)*5</f>
        <v>0</v>
      </c>
      <c r="H10" s="1">
        <f t="shared" si="0"/>
        <v>0</v>
      </c>
    </row>
    <row r="11" spans="1:21" ht="39.75" customHeight="1" x14ac:dyDescent="0.25">
      <c r="A11">
        <f>'test 1'!A11</f>
        <v>10</v>
      </c>
      <c r="B11" s="16" t="str">
        <f>'test 1'!B11</f>
        <v>Certaines choses se sont passees cette annee ou` je me suis senti(e) mecontent(e) sur le coup</v>
      </c>
      <c r="C11" s="1">
        <f>('test 1'!C11)*5</f>
        <v>0</v>
      </c>
      <c r="D11" s="1">
        <f>('test 1'!D11)*4</f>
        <v>0</v>
      </c>
      <c r="E11" s="1">
        <f>('test 1'!E11)*3</f>
        <v>0</v>
      </c>
      <c r="F11" s="1">
        <f>('test 1'!F11)*2</f>
        <v>0</v>
      </c>
      <c r="G11" s="1">
        <f>('test 1'!G11)*1</f>
        <v>0</v>
      </c>
      <c r="H11" s="1">
        <f t="shared" si="0"/>
        <v>0</v>
      </c>
    </row>
    <row r="12" spans="1:21" ht="39.75" customHeight="1" x14ac:dyDescent="0.25">
      <c r="A12">
        <f>'test 1'!A12</f>
        <v>11</v>
      </c>
      <c r="B12" s="1" t="str">
        <f>'test 1'!B12</f>
        <v>De temps a` autre, je ne fais pas ce que l’on me demande de faire.</v>
      </c>
      <c r="C12" s="1">
        <f>'test 1'!C12</f>
        <v>0</v>
      </c>
      <c r="D12" s="1">
        <f>('test 1'!D12)*2</f>
        <v>0</v>
      </c>
      <c r="E12" s="1">
        <f>('test 1'!E12)*3</f>
        <v>0</v>
      </c>
      <c r="F12" s="1">
        <f>('test 1'!F12)*4</f>
        <v>0</v>
      </c>
      <c r="G12" s="1">
        <f>('test 1'!G12)*5</f>
        <v>0</v>
      </c>
      <c r="H12" s="1">
        <f t="shared" si="0"/>
        <v>0</v>
      </c>
    </row>
    <row r="13" spans="1:21" ht="39.75" customHeight="1" x14ac:dyDescent="0.25">
      <c r="A13">
        <f>'test 1'!A13</f>
        <v>12</v>
      </c>
      <c r="B13" s="1" t="str">
        <f>'test 1'!B13</f>
        <v>Je me souviens d’une fois ou` j’ai ete´ tellement en colere contre quelqu’un que j’ai eu envie de lui faire du mal</v>
      </c>
      <c r="C13" s="1">
        <f>'test 1'!C13</f>
        <v>0</v>
      </c>
      <c r="D13" s="1">
        <f>('test 1'!D13)*2</f>
        <v>0</v>
      </c>
      <c r="E13" s="1">
        <f>('test 1'!E13)*3</f>
        <v>0</v>
      </c>
      <c r="F13" s="1">
        <f>('test 1'!F13)*4</f>
        <v>0</v>
      </c>
      <c r="G13" s="1">
        <f>('test 1'!G13)*5</f>
        <v>0</v>
      </c>
      <c r="H13" s="1">
        <f t="shared" si="0"/>
        <v>0</v>
      </c>
    </row>
    <row r="14" spans="1:21" ht="39.75" customHeight="1" x14ac:dyDescent="0.25">
      <c r="A14">
        <f>'test 1'!A14</f>
        <v>13</v>
      </c>
      <c r="B14" s="1" t="str">
        <f>'test 1'!B14</f>
        <v>Je reponds a` ces questions en disant la verite´.</v>
      </c>
      <c r="C14" s="1">
        <f>'test 1'!C14</f>
        <v>0</v>
      </c>
      <c r="D14" s="1">
        <f>('test 1'!D14)*2</f>
        <v>0</v>
      </c>
      <c r="E14" s="1">
        <f>('test 1'!E14)*3</f>
        <v>0</v>
      </c>
      <c r="F14" s="1">
        <f>('test 1'!F14)*4</f>
        <v>0</v>
      </c>
      <c r="G14" s="1">
        <f>('test 1'!G14)*5</f>
        <v>0</v>
      </c>
      <c r="H14" s="1">
        <f t="shared" si="0"/>
        <v>0</v>
      </c>
    </row>
    <row r="15" spans="1:21" ht="39.75" customHeight="1" x14ac:dyDescent="0.25">
      <c r="A15">
        <f>'test 1'!A15</f>
        <v>14</v>
      </c>
      <c r="B15" s="1" t="str">
        <f>'test 1'!B15</f>
        <v>. Ces dernieres anne´es, il y a eu de nombreuses fois ou` je me suis senti(e) malheureux (se) ou abattu(e).</v>
      </c>
      <c r="C15" s="1">
        <f>'test 1'!C15</f>
        <v>0</v>
      </c>
      <c r="D15" s="1">
        <f>('test 1'!D15)*2</f>
        <v>0</v>
      </c>
      <c r="E15" s="1">
        <f>('test 1'!E15)*3</f>
        <v>0</v>
      </c>
      <c r="F15" s="1">
        <f>('test 1'!F15)*4</f>
        <v>0</v>
      </c>
      <c r="G15" s="1">
        <f>('test 1'!G15)*5</f>
        <v>0</v>
      </c>
      <c r="H15" s="1">
        <f t="shared" si="0"/>
        <v>0</v>
      </c>
    </row>
    <row r="16" spans="1:21" ht="39.75" customHeight="1" x14ac:dyDescent="0.25">
      <c r="A16">
        <f>'test 1'!A16</f>
        <v>15</v>
      </c>
      <c r="B16" s="16" t="str">
        <f>'test 1'!B16</f>
        <v xml:space="preserve"> Je me considere en general comme une personne heureuse.</v>
      </c>
      <c r="C16" s="1">
        <f>('test 1'!C16)*5</f>
        <v>0</v>
      </c>
      <c r="D16" s="1">
        <f>('test 1'!D16)*4</f>
        <v>0</v>
      </c>
      <c r="E16" s="1">
        <f>('test 1'!E16)*3</f>
        <v>0</v>
      </c>
      <c r="F16" s="1">
        <f>('test 1'!F16)*2</f>
        <v>0</v>
      </c>
      <c r="G16" s="1">
        <f>('test 1'!G16)*1</f>
        <v>0</v>
      </c>
      <c r="H16" s="1">
        <f t="shared" si="0"/>
        <v>0</v>
      </c>
    </row>
    <row r="17" spans="1:8" ht="39.75" customHeight="1" x14ac:dyDescent="0.25">
      <c r="A17">
        <f>'test 1'!A17</f>
        <v>16</v>
      </c>
      <c r="B17" s="1" t="str">
        <f>'test 1'!B17</f>
        <v>J’ai fait des choses qui n’e´taient pas bien et que j’ai regrettees par la suite</v>
      </c>
      <c r="C17" s="1">
        <f>'test 1'!C17</f>
        <v>0</v>
      </c>
      <c r="D17" s="1">
        <f>('test 1'!D17)*2</f>
        <v>0</v>
      </c>
      <c r="E17" s="1">
        <f>('test 1'!E17)*3</f>
        <v>0</v>
      </c>
      <c r="F17" s="1">
        <f>('test 1'!F17)*4</f>
        <v>0</v>
      </c>
      <c r="G17" s="1">
        <f>('test 1'!G17)*5</f>
        <v>0</v>
      </c>
      <c r="H17" s="1">
        <f t="shared" si="0"/>
        <v>0</v>
      </c>
    </row>
    <row r="18" spans="1:8" ht="39.75" customHeight="1" x14ac:dyDescent="0.25">
      <c r="A18">
        <f>'test 1'!A18</f>
        <v>17</v>
      </c>
      <c r="B18" s="16" t="str">
        <f>'test 1'!B18</f>
        <v>En general, je ne laisse pas les choses trop me contrarier.</v>
      </c>
      <c r="C18" s="1">
        <f>('test 1'!C18)*5</f>
        <v>0</v>
      </c>
      <c r="D18" s="1">
        <f>('test 1'!D18)*4</f>
        <v>0</v>
      </c>
      <c r="E18" s="1">
        <f>('test 1'!E18)*3</f>
        <v>0</v>
      </c>
      <c r="F18" s="1">
        <f>('test 1'!F18)*2</f>
        <v>0</v>
      </c>
      <c r="G18" s="1">
        <f>('test 1'!G18)*1</f>
        <v>0</v>
      </c>
      <c r="H18" s="1">
        <f t="shared" si="0"/>
        <v>0</v>
      </c>
    </row>
    <row r="19" spans="1:8" ht="39.75" customHeight="1" x14ac:dyDescent="0.25">
      <c r="A19">
        <f>'test 1'!A19</f>
        <v>18</v>
      </c>
      <c r="B19" s="16" t="str">
        <f>'test 1'!B19</f>
        <v>Je pense a des fois ou je n’ai pas eu une bonne opinion de moi-meme.</v>
      </c>
      <c r="C19" s="1">
        <f>('test 1'!C19)*5</f>
        <v>0</v>
      </c>
      <c r="D19" s="1">
        <f>('test 1'!D19)*4</f>
        <v>0</v>
      </c>
      <c r="E19" s="1">
        <f>('test 1'!E19)*3</f>
        <v>0</v>
      </c>
      <c r="F19" s="1">
        <f>('test 1'!F19)*2</f>
        <v>0</v>
      </c>
      <c r="G19" s="1">
        <f>('test 1'!G19)*1</f>
        <v>0</v>
      </c>
      <c r="H19" s="1">
        <f t="shared" si="0"/>
        <v>0</v>
      </c>
    </row>
    <row r="20" spans="1:8" ht="39.75" customHeight="1" x14ac:dyDescent="0.25">
      <c r="A20">
        <f>'test 1'!A20</f>
        <v>19</v>
      </c>
      <c r="B20" s="16" t="str">
        <f>'test 1'!B20</f>
        <v>Je devrais essayer de mieux me controler quand je m’amuse.</v>
      </c>
      <c r="C20" s="1">
        <f>('test 1'!C20)*5</f>
        <v>0</v>
      </c>
      <c r="D20" s="1">
        <f>('test 1'!D20)*4</f>
        <v>0</v>
      </c>
      <c r="E20" s="1">
        <f>('test 1'!E20)*3</f>
        <v>0</v>
      </c>
      <c r="F20" s="1">
        <f>('test 1'!F20)*2</f>
        <v>0</v>
      </c>
      <c r="G20" s="1">
        <f>('test 1'!G20)*1</f>
        <v>0</v>
      </c>
      <c r="H20" s="1">
        <f t="shared" si="0"/>
        <v>0</v>
      </c>
    </row>
    <row r="21" spans="1:8" ht="39.75" customHeight="1" x14ac:dyDescent="0.25">
      <c r="A21">
        <f>'test 1'!A21</f>
        <v>20</v>
      </c>
      <c r="B21" s="16" t="str">
        <f>'test 1'!B21</f>
        <v>Je fais des choses qui vont a l’encontre de la loi plus souvent que la plupart des gens</v>
      </c>
      <c r="C21" s="1">
        <f>('test 1'!C21)*5</f>
        <v>0</v>
      </c>
      <c r="D21" s="1">
        <f>('test 1'!D21)*4</f>
        <v>0</v>
      </c>
      <c r="E21" s="1">
        <f>('test 1'!E21)*3</f>
        <v>0</v>
      </c>
      <c r="F21" s="1">
        <f>('test 1'!F21)*2</f>
        <v>0</v>
      </c>
      <c r="G21" s="1">
        <f>('test 1'!G21)*1</f>
        <v>0</v>
      </c>
      <c r="H21" s="1">
        <f t="shared" si="0"/>
        <v>0</v>
      </c>
    </row>
    <row r="22" spans="1:8" ht="39.75" customHeight="1" x14ac:dyDescent="0.25">
      <c r="A22">
        <f>'test 1'!A22</f>
        <v>21</v>
      </c>
      <c r="B22" s="1" t="str">
        <f>'test 1'!B22</f>
        <v>Je ne m’aime vraiment pas beaucoup.</v>
      </c>
      <c r="C22" s="1">
        <f>'test 1'!C22</f>
        <v>0</v>
      </c>
      <c r="D22" s="1">
        <f>('test 1'!D22)*2</f>
        <v>0</v>
      </c>
      <c r="E22" s="1">
        <f>('test 1'!E22)*3</f>
        <v>0</v>
      </c>
      <c r="F22" s="1">
        <f>('test 1'!F22)*4</f>
        <v>0</v>
      </c>
      <c r="G22" s="1">
        <f>('test 1'!G22)*5</f>
        <v>0</v>
      </c>
      <c r="H22" s="1">
        <f t="shared" si="0"/>
        <v>0</v>
      </c>
    </row>
    <row r="23" spans="1:8" ht="39.75" customHeight="1" x14ac:dyDescent="0.25">
      <c r="A23">
        <f>'test 1'!A23</f>
        <v>22</v>
      </c>
      <c r="B23" s="16" t="str">
        <f>'test 1'!B23</f>
        <v>Je prends en géne ral du tres bon temps quand je fais des choses avec d’autres personnes</v>
      </c>
      <c r="C23" s="1">
        <f>('test 1'!C23)*5</f>
        <v>0</v>
      </c>
      <c r="D23" s="1">
        <f>('test 1'!D23)*4</f>
        <v>0</v>
      </c>
      <c r="E23" s="1">
        <f>('test 1'!E23)*3</f>
        <v>0</v>
      </c>
      <c r="F23" s="1">
        <f>('test 1'!F23)*2</f>
        <v>0</v>
      </c>
      <c r="G23" s="1">
        <f>('test 1'!G23)*1</f>
        <v>0</v>
      </c>
      <c r="H23" s="1">
        <f t="shared" si="0"/>
        <v>0</v>
      </c>
    </row>
    <row r="24" spans="1:8" ht="39.75" customHeight="1" x14ac:dyDescent="0.25">
      <c r="A24">
        <f>'test 1'!A24</f>
        <v>23</v>
      </c>
      <c r="B24" s="1" t="str">
        <f>'test 1'!B24</f>
        <v>Quand j’essaie quelque chose pour la premiere fois, je suis toujours sur(e) que je serai bon(ne).</v>
      </c>
      <c r="C24" s="1">
        <f>'test 1'!C24</f>
        <v>0</v>
      </c>
      <c r="D24" s="1">
        <f>('test 1'!D24)*2</f>
        <v>0</v>
      </c>
      <c r="E24" s="1">
        <f>('test 1'!E24)*3</f>
        <v>0</v>
      </c>
      <c r="F24" s="1">
        <f>('test 1'!F24)*4</f>
        <v>0</v>
      </c>
      <c r="G24" s="1">
        <f>('test 1'!G24)*5</f>
        <v>0</v>
      </c>
      <c r="H24" s="1">
        <f t="shared" si="0"/>
        <v>0</v>
      </c>
    </row>
    <row r="25" spans="1:8" ht="39.75" customHeight="1" x14ac:dyDescent="0.25">
      <c r="A25">
        <f>'test 1'!A25</f>
        <v>24</v>
      </c>
      <c r="B25" s="1" t="str">
        <f>'test 1'!B25</f>
        <v>Les choses qui m’arrivent ne me rendent jamais triste.</v>
      </c>
      <c r="C25" s="1">
        <f>'test 1'!C25</f>
        <v>0</v>
      </c>
      <c r="D25" s="1">
        <f>('test 1'!D25)*2</f>
        <v>0</v>
      </c>
      <c r="E25" s="1">
        <f>('test 1'!E25)*3</f>
        <v>0</v>
      </c>
      <c r="F25" s="1">
        <f>('test 1'!F25)*4</f>
        <v>0</v>
      </c>
      <c r="G25" s="1">
        <f>('test 1'!G25)*5</f>
        <v>0</v>
      </c>
      <c r="H25" s="1">
        <f t="shared" si="0"/>
        <v>0</v>
      </c>
    </row>
    <row r="26" spans="1:8" ht="39.75" customHeight="1" x14ac:dyDescent="0.25">
      <c r="A26">
        <f>'test 1'!A26</f>
        <v>25</v>
      </c>
      <c r="B26" s="1" t="str">
        <f>'test 1'!B26</f>
        <v>Je ne me conduis jamais comme si j’en savais plus qu’en realite</v>
      </c>
      <c r="C26" s="1">
        <f>'test 1'!C26</f>
        <v>0</v>
      </c>
      <c r="D26" s="1">
        <f>('test 1'!D26)*2</f>
        <v>0</v>
      </c>
      <c r="E26" s="1">
        <f>('test 1'!E26)*3</f>
        <v>0</v>
      </c>
      <c r="F26" s="1">
        <f>('test 1'!F26)*4</f>
        <v>0</v>
      </c>
      <c r="G26" s="1">
        <f>('test 1'!G26)*5</f>
        <v>0</v>
      </c>
      <c r="H26" s="1">
        <f t="shared" si="0"/>
        <v>0</v>
      </c>
    </row>
    <row r="27" spans="1:8" ht="39.75" customHeight="1" x14ac:dyDescent="0.25">
      <c r="A27">
        <f>'test 1'!A27</f>
        <v>26</v>
      </c>
      <c r="B27" s="1" t="str">
        <f>'test 1'!B27</f>
        <v>Je me donne souvent du mal pour les autres.</v>
      </c>
      <c r="C27" s="1">
        <f>'test 1'!C27</f>
        <v>0</v>
      </c>
      <c r="D27" s="1">
        <f>('test 1'!D27)*2</f>
        <v>0</v>
      </c>
      <c r="E27" s="1">
        <f>('test 1'!E27)*3</f>
        <v>0</v>
      </c>
      <c r="F27" s="1">
        <f>('test 1'!F27)*4</f>
        <v>0</v>
      </c>
      <c r="G27" s="1">
        <f>('test 1'!G27)*5</f>
        <v>0</v>
      </c>
      <c r="H27" s="1">
        <f t="shared" si="0"/>
        <v>0</v>
      </c>
    </row>
    <row r="28" spans="1:8" ht="39.75" customHeight="1" x14ac:dyDescent="0.25">
      <c r="A28">
        <f>'test 1'!A28</f>
        <v>27</v>
      </c>
      <c r="B28" s="1" t="str">
        <f>'test 1'!B28</f>
        <v>Je me sens parfois si mal que j’aimerais etre quelqu’un d’autre.</v>
      </c>
      <c r="C28" s="1">
        <f>'test 1'!C28</f>
        <v>0</v>
      </c>
      <c r="D28" s="1">
        <f>('test 1'!D28)*2</f>
        <v>0</v>
      </c>
      <c r="E28" s="1">
        <f>('test 1'!E28)*3</f>
        <v>0</v>
      </c>
      <c r="F28" s="1">
        <f>('test 1'!F28)*4</f>
        <v>0</v>
      </c>
      <c r="G28" s="1">
        <f>('test 1'!G28)*5</f>
        <v>0</v>
      </c>
      <c r="H28" s="1">
        <f t="shared" si="0"/>
        <v>0</v>
      </c>
    </row>
    <row r="29" spans="1:8" ht="39.75" customHeight="1" x14ac:dyDescent="0.25">
      <c r="A29">
        <f>'test 1'!A29</f>
        <v>28</v>
      </c>
      <c r="B29" s="16" t="str">
        <f>'test 1'!B29</f>
        <v>Je suis le genre de personne qui sourit et rit beaucoup.</v>
      </c>
      <c r="C29" s="1">
        <f>('test 1'!C29)*5</f>
        <v>0</v>
      </c>
      <c r="D29" s="1">
        <f>('test 1'!D29)*4</f>
        <v>0</v>
      </c>
      <c r="E29" s="1">
        <f>('test 1'!E29)*3</f>
        <v>0</v>
      </c>
      <c r="F29" s="1">
        <f>('test 1'!F29)*2</f>
        <v>0</v>
      </c>
      <c r="G29" s="1">
        <f>('test 1'!G29)*1</f>
        <v>0</v>
      </c>
      <c r="H29" s="1">
        <f t="shared" si="0"/>
        <v>0</v>
      </c>
    </row>
    <row r="30" spans="1:8" ht="39.75" customHeight="1" x14ac:dyDescent="0.25">
      <c r="A30">
        <f>'test 1'!A30</f>
        <v>29</v>
      </c>
      <c r="B30" s="1" t="str">
        <f>'test 1'!B30</f>
        <v>De temps a autre, je dis de mauvaises choses sur des gens que je ne leur dirais pas en face.</v>
      </c>
      <c r="C30" s="1">
        <f>'test 1'!C30</f>
        <v>0</v>
      </c>
      <c r="D30" s="1">
        <f>('test 1'!D30)*2</f>
        <v>0</v>
      </c>
      <c r="E30" s="1">
        <f>('test 1'!E30)*3</f>
        <v>0</v>
      </c>
      <c r="F30" s="1">
        <f>('test 1'!F30)*4</f>
        <v>0</v>
      </c>
      <c r="G30" s="1">
        <f>('test 1'!G30)*5</f>
        <v>0</v>
      </c>
      <c r="H30" s="1">
        <f t="shared" si="0"/>
        <v>0</v>
      </c>
    </row>
    <row r="31" spans="1:8" ht="39.75" customHeight="1" x14ac:dyDescent="0.25">
      <c r="A31">
        <f>'test 1'!A31</f>
        <v>30</v>
      </c>
      <c r="B31" s="1" t="str">
        <f>'test 1'!B31</f>
        <v>De temps a autre, je ne tiens pas une promesse que j’ai faite</v>
      </c>
      <c r="C31" s="1">
        <f>'test 1'!C31</f>
        <v>0</v>
      </c>
      <c r="D31" s="1">
        <f>('test 1'!D31)*2</f>
        <v>0</v>
      </c>
      <c r="E31" s="1">
        <f>('test 1'!E31)*3</f>
        <v>0</v>
      </c>
      <c r="F31" s="1">
        <f>('test 1'!F31)*4</f>
        <v>0</v>
      </c>
      <c r="G31" s="1">
        <f>('test 1'!G31)*5</f>
        <v>0</v>
      </c>
      <c r="H31" s="1">
        <f t="shared" si="0"/>
        <v>0</v>
      </c>
    </row>
    <row r="32" spans="1:8" ht="39.75" customHeight="1" x14ac:dyDescent="0.25">
      <c r="A32">
        <f>'test 1'!A32</f>
        <v>31</v>
      </c>
      <c r="B32" s="16" t="str">
        <f>'test 1'!B32</f>
        <v>Par moments, je me contrarie pour une chose qui, finalement, n’etait pas si importante.</v>
      </c>
      <c r="C32" s="1">
        <f>('test 1'!C32)*5</f>
        <v>0</v>
      </c>
      <c r="D32" s="1">
        <f>('test 1'!D32)*4</f>
        <v>0</v>
      </c>
      <c r="E32" s="1">
        <f>('test 1'!E32)*3</f>
        <v>0</v>
      </c>
      <c r="F32" s="1">
        <f>('test 1'!F32)*2</f>
        <v>0</v>
      </c>
      <c r="G32" s="1">
        <f>('test 1'!G32)*1</f>
        <v>0</v>
      </c>
      <c r="H32" s="1">
        <f t="shared" si="0"/>
        <v>0</v>
      </c>
    </row>
    <row r="33" spans="1:8" ht="39.75" customHeight="1" x14ac:dyDescent="0.25">
      <c r="A33">
        <f>'test 1'!A33</f>
        <v>32</v>
      </c>
      <c r="B33" s="1" t="str">
        <f>'test 1'!B33</f>
        <v>Tout le monde fait des erreurs au moins une fois de temps en temps</v>
      </c>
      <c r="C33" s="1">
        <f>'test 1'!C33</f>
        <v>0</v>
      </c>
      <c r="D33" s="1">
        <f>('test 1'!D33)*2</f>
        <v>0</v>
      </c>
      <c r="E33" s="1">
        <f>('test 1'!E33)*3</f>
        <v>0</v>
      </c>
      <c r="F33" s="1">
        <f>('test 1'!F33)*4</f>
        <v>0</v>
      </c>
      <c r="G33" s="1">
        <f>('test 1'!G33)*5</f>
        <v>0</v>
      </c>
      <c r="H33" s="1">
        <f t="shared" si="0"/>
        <v>0</v>
      </c>
    </row>
    <row r="34" spans="1:8" ht="39.75" customHeight="1" x14ac:dyDescent="0.25">
      <c r="A34">
        <f>'test 1'!A34</f>
        <v>33</v>
      </c>
      <c r="B34" s="16" t="str">
        <f>'test 1'!B34</f>
        <v>La plupart du temps, je ne m’inquiete pas trop</v>
      </c>
      <c r="C34" s="1">
        <f>('test 1'!C34)*5</f>
        <v>0</v>
      </c>
      <c r="D34" s="1">
        <f>('test 1'!D34)*4</f>
        <v>0</v>
      </c>
      <c r="E34" s="1">
        <f>('test 1'!E34)*3</f>
        <v>0</v>
      </c>
      <c r="F34" s="1">
        <f>('test 1'!F34)*2</f>
        <v>0</v>
      </c>
      <c r="G34" s="1">
        <f>('test 1'!G34)*1</f>
        <v>0</v>
      </c>
      <c r="H34" s="1">
        <f t="shared" si="0"/>
        <v>0</v>
      </c>
    </row>
    <row r="35" spans="1:8" ht="39.75" customHeight="1" x14ac:dyDescent="0.25">
      <c r="A35">
        <f>'test 1'!A35</f>
        <v>34</v>
      </c>
      <c r="B35" s="16" t="str">
        <f>'test 1'!B35</f>
        <v>Je suis le genre de personne qui s’amuse souvent</v>
      </c>
      <c r="C35" s="1">
        <f>('test 1'!C35)*5</f>
        <v>0</v>
      </c>
      <c r="D35" s="1">
        <f>('test 1'!D35)*4</f>
        <v>0</v>
      </c>
      <c r="E35" s="1">
        <f>('test 1'!E35)*3</f>
        <v>0</v>
      </c>
      <c r="F35" s="1">
        <f>('test 1'!F35)*2</f>
        <v>0</v>
      </c>
      <c r="G35" s="1">
        <f>('test 1'!G35)*1</f>
        <v>0</v>
      </c>
      <c r="H35" s="1">
        <f t="shared" si="0"/>
        <v>0</v>
      </c>
    </row>
    <row r="36" spans="1:8" ht="39.75" customHeight="1" x14ac:dyDescent="0.25">
      <c r="A36">
        <f>'test 1'!A36</f>
        <v>35</v>
      </c>
      <c r="B36" s="1" t="str">
        <f>'test 1'!B36</f>
        <v>J’ai souvent l’impression que je ne persevere pas parce que je ne vois pas comment faire mieux</v>
      </c>
      <c r="C36" s="1">
        <f>'test 1'!C36</f>
        <v>0</v>
      </c>
      <c r="D36" s="1">
        <f>('test 1'!D36)*2</f>
        <v>0</v>
      </c>
      <c r="E36" s="1">
        <f>('test 1'!E36)*3</f>
        <v>0</v>
      </c>
      <c r="F36" s="1">
        <f>('test 1'!F36)*4</f>
        <v>0</v>
      </c>
      <c r="G36" s="1">
        <f>('test 1'!G36)*5</f>
        <v>0</v>
      </c>
      <c r="H36" s="1">
        <f t="shared" si="0"/>
        <v>0</v>
      </c>
    </row>
    <row r="37" spans="1:8" ht="39.75" customHeight="1" x14ac:dyDescent="0.25">
      <c r="A37">
        <f>'test 1'!A37</f>
        <v>36</v>
      </c>
      <c r="B37" s="16" t="str">
        <f>'test 1'!B37</f>
        <v>Les personnes qui me mettent en colere devraient faire attention.</v>
      </c>
      <c r="C37" s="1">
        <f>('test 1'!C37)*5</f>
        <v>0</v>
      </c>
      <c r="D37" s="1">
        <f>('test 1'!D37)*4</f>
        <v>0</v>
      </c>
      <c r="E37" s="1">
        <f>('test 1'!E37)*3</f>
        <v>0</v>
      </c>
      <c r="F37" s="1">
        <f>('test 1'!F37)*2</f>
        <v>0</v>
      </c>
      <c r="G37" s="1">
        <f>('test 1'!G37)*1</f>
        <v>0</v>
      </c>
      <c r="H37" s="1">
        <f t="shared" si="0"/>
        <v>0</v>
      </c>
    </row>
    <row r="38" spans="1:8" ht="39.75" customHeight="1" x14ac:dyDescent="0.25">
      <c r="A38">
        <f>'test 1'!A38</f>
        <v>37</v>
      </c>
      <c r="B38" s="1" t="str">
        <f>'test 1'!B38</f>
        <v xml:space="preserve"> Il y a eu des fois ou je n’ai pas fini quelque chose parce que j’ai passé trop de temps à  « tirer au flanc »</v>
      </c>
      <c r="C38" s="1">
        <f>'test 1'!C38</f>
        <v>0</v>
      </c>
      <c r="D38" s="1">
        <f>('test 1'!D38)*2</f>
        <v>0</v>
      </c>
      <c r="E38" s="1">
        <f>('test 1'!E38)*3</f>
        <v>0</v>
      </c>
      <c r="F38" s="1">
        <f>('test 1'!F38)*4</f>
        <v>0</v>
      </c>
      <c r="G38" s="1">
        <f>('test 1'!G38)*5</f>
        <v>0</v>
      </c>
      <c r="H38" s="1">
        <f t="shared" si="0"/>
        <v>0</v>
      </c>
    </row>
    <row r="39" spans="1:8" ht="39.75" customHeight="1" x14ac:dyDescent="0.25">
      <c r="A39">
        <f>'test 1'!A39</f>
        <v>38</v>
      </c>
      <c r="B39" s="1" t="str">
        <f>'test 1'!B39</f>
        <v>Je m’inquiete trop pour des choses qui ne sont pas importantes</v>
      </c>
      <c r="C39" s="1">
        <f>'test 1'!C39</f>
        <v>0</v>
      </c>
      <c r="D39" s="1">
        <f>('test 1'!D39)*2</f>
        <v>0</v>
      </c>
      <c r="E39" s="1">
        <f>('test 1'!E39)*3</f>
        <v>0</v>
      </c>
      <c r="F39" s="1">
        <f>('test 1'!F39)*4</f>
        <v>0</v>
      </c>
      <c r="G39" s="1">
        <f>('test 1'!G39)*5</f>
        <v>0</v>
      </c>
      <c r="H39" s="1">
        <f t="shared" si="0"/>
        <v>0</v>
      </c>
    </row>
    <row r="40" spans="1:8" ht="39.75" customHeight="1" x14ac:dyDescent="0.25">
      <c r="A40">
        <f>'test 1'!A40</f>
        <v>39</v>
      </c>
      <c r="B40" s="1" t="str">
        <f>'test 1'!B40</f>
        <v>Il y a eu des fois ou j’ai caché avoir mal agi.</v>
      </c>
      <c r="C40" s="1">
        <f>'test 1'!C40</f>
        <v>0</v>
      </c>
      <c r="D40" s="1">
        <f>('test 1'!D40)*2</f>
        <v>0</v>
      </c>
      <c r="E40" s="1">
        <f>('test 1'!E40)*3</f>
        <v>0</v>
      </c>
      <c r="F40" s="1">
        <f>('test 1'!F40)*4</f>
        <v>0</v>
      </c>
      <c r="G40" s="1">
        <f>('test 1'!G40)*5</f>
        <v>0</v>
      </c>
      <c r="H40" s="1">
        <f t="shared" si="0"/>
        <v>0</v>
      </c>
    </row>
    <row r="41" spans="1:8" ht="39.75" customHeight="1" x14ac:dyDescent="0.25">
      <c r="A41">
        <f>'test 1'!A41</f>
        <v>40</v>
      </c>
      <c r="B41" s="1" t="str">
        <f>'test 1'!B41</f>
        <v>Je ne suis jamais méchant(e) envers les personnes que je n’aime pas.</v>
      </c>
      <c r="C41" s="1">
        <f>'test 1'!C41</f>
        <v>0</v>
      </c>
      <c r="D41" s="1">
        <f>('test 1'!D41)*2</f>
        <v>0</v>
      </c>
      <c r="E41" s="1">
        <f>('test 1'!E41)*3</f>
        <v>0</v>
      </c>
      <c r="F41" s="1">
        <f>('test 1'!F41)*4</f>
        <v>0</v>
      </c>
      <c r="G41" s="1">
        <f>('test 1'!G41)*5</f>
        <v>0</v>
      </c>
      <c r="H41" s="1">
        <f t="shared" si="0"/>
        <v>0</v>
      </c>
    </row>
    <row r="42" spans="1:8" ht="39.75" customHeight="1" x14ac:dyDescent="0.25">
      <c r="A42">
        <f>'test 1'!A42</f>
        <v>41</v>
      </c>
      <c r="B42" s="16" t="str">
        <f>'test 1'!B42</f>
        <v>Je renonce parfois a faire quelque chose parce que je ne pense pas etre tres doue(e) pour cela</v>
      </c>
      <c r="C42" s="1">
        <f>('test 1'!C42)*5</f>
        <v>0</v>
      </c>
      <c r="D42" s="1">
        <f>('test 1'!D42)*4</f>
        <v>0</v>
      </c>
      <c r="E42" s="1">
        <f>('test 1'!E42)*3</f>
        <v>0</v>
      </c>
      <c r="F42" s="1">
        <f>('test 1'!F42)*2</f>
        <v>0</v>
      </c>
      <c r="G42" s="1">
        <f>('test 1'!G42)*1</f>
        <v>0</v>
      </c>
      <c r="H42" s="1">
        <f t="shared" si="0"/>
        <v>0</v>
      </c>
    </row>
    <row r="43" spans="1:8" ht="39.75" customHeight="1" x14ac:dyDescent="0.25">
      <c r="A43">
        <f>'test 1'!A43</f>
        <v>42</v>
      </c>
      <c r="B43" s="1" t="str">
        <f>'test 1'!B43</f>
        <v>Je me sens souvent triste ou malheureux (se).</v>
      </c>
      <c r="C43" s="1">
        <f>'test 1'!C43</f>
        <v>0</v>
      </c>
      <c r="D43" s="1">
        <f>('test 1'!D43)*2</f>
        <v>0</v>
      </c>
      <c r="E43" s="1">
        <f>('test 1'!E43)*3</f>
        <v>0</v>
      </c>
      <c r="F43" s="1">
        <f>('test 1'!F43)*4</f>
        <v>0</v>
      </c>
      <c r="G43" s="1">
        <f>('test 1'!G43)*5</f>
        <v>0</v>
      </c>
      <c r="H43" s="1">
        <f t="shared" si="0"/>
        <v>0</v>
      </c>
    </row>
    <row r="44" spans="1:8" ht="39.75" customHeight="1" x14ac:dyDescent="0.25">
      <c r="A44">
        <f>'test 1'!A44</f>
        <v>43</v>
      </c>
      <c r="B44" s="1" t="str">
        <f>'test 1'!B44</f>
        <v>De temps a autre, je dis des choses qui ne sont pas completement vraies</v>
      </c>
      <c r="C44" s="1">
        <f>'test 1'!C44</f>
        <v>0</v>
      </c>
      <c r="D44" s="1">
        <f>('test 1'!D44)*2</f>
        <v>0</v>
      </c>
      <c r="E44" s="1">
        <f>('test 1'!E44)*3</f>
        <v>0</v>
      </c>
      <c r="F44" s="1">
        <f>('test 1'!F44)*4</f>
        <v>0</v>
      </c>
      <c r="G44" s="1">
        <f>('test 1'!G44)*5</f>
        <v>0</v>
      </c>
      <c r="H44" s="1">
        <f t="shared" si="0"/>
        <v>0</v>
      </c>
    </row>
    <row r="45" spans="1:8" ht="39.75" customHeight="1" x14ac:dyDescent="0.25">
      <c r="A45">
        <f>'test 1'!A45</f>
        <v>44</v>
      </c>
      <c r="B45" s="16" t="str">
        <f>'test 1'!B45</f>
        <v>Je pense habituellement que je suis le genre de personne que je veux être</v>
      </c>
      <c r="C45" s="1">
        <f>('test 1'!C45)*5</f>
        <v>0</v>
      </c>
      <c r="D45" s="1">
        <f>('test 1'!D45)*4</f>
        <v>0</v>
      </c>
      <c r="E45" s="1">
        <f>('test 1'!E45)*3</f>
        <v>0</v>
      </c>
      <c r="F45" s="1">
        <f>('test 1'!F45)*2</f>
        <v>0</v>
      </c>
      <c r="G45" s="1">
        <f>('test 1'!G45)*1</f>
        <v>0</v>
      </c>
      <c r="H45" s="1">
        <f>SUM(C45:G45)</f>
        <v>0</v>
      </c>
    </row>
    <row r="46" spans="1:8" ht="39.75" customHeight="1" x14ac:dyDescent="0.25">
      <c r="A46">
        <f>'test 1'!A46</f>
        <v>45</v>
      </c>
      <c r="B46" s="16" t="str">
        <f>'test 1'!B46</f>
        <v>Je n’ai jamais rencontré personne de plus jeune que moi.</v>
      </c>
      <c r="C46" s="1">
        <f>('test 1'!C46)*5</f>
        <v>0</v>
      </c>
      <c r="D46" s="1">
        <f>('test 1'!$D$46)*4</f>
        <v>0</v>
      </c>
      <c r="E46" s="1">
        <f>('test 1'!E46)*3</f>
        <v>0</v>
      </c>
      <c r="F46" s="1">
        <f>('test 1'!F46)*2</f>
        <v>0</v>
      </c>
      <c r="G46" s="1">
        <f>('test 1'!G46)*1</f>
        <v>0</v>
      </c>
      <c r="H46" s="1">
        <f>SUM(C46:G46)</f>
        <v>0</v>
      </c>
    </row>
    <row r="47" spans="1:8" ht="39.75" customHeight="1" x14ac:dyDescent="0.25">
      <c r="C47" s="1" t="str">
        <f>'test 1'!C47</f>
        <v>Presque jamais ou jamais</v>
      </c>
      <c r="D47" s="1" t="str">
        <f>'test 1'!D47</f>
        <v>Rarement</v>
      </c>
      <c r="E47" s="1" t="str">
        <f>'test 1'!E47</f>
        <v>Parfois</v>
      </c>
      <c r="F47" s="1" t="str">
        <f>'test 1'!F47</f>
        <v>Souvent</v>
      </c>
      <c r="G47" s="1" t="str">
        <f>'test 1'!G47</f>
        <v>Presque toujours ou toujours</v>
      </c>
      <c r="H47" s="1" t="s">
        <v>88</v>
      </c>
    </row>
    <row r="48" spans="1:8" ht="39.75" customHeight="1" x14ac:dyDescent="0.25">
      <c r="A48">
        <v>46</v>
      </c>
      <c r="B48" s="16" t="str">
        <f>'test 1'!B48</f>
        <v>J’ai le sentiment que je peux faire aussi bien que les autres</v>
      </c>
      <c r="C48" s="1">
        <f>('test 1'!C48)*5</f>
        <v>0</v>
      </c>
      <c r="D48" s="1">
        <f>('test 1'!D48)*4</f>
        <v>0</v>
      </c>
      <c r="E48" s="1">
        <f>('test 1'!E48)*3</f>
        <v>0</v>
      </c>
      <c r="F48" s="1">
        <f>('test 1'!F48)*2</f>
        <v>0</v>
      </c>
      <c r="G48" s="1">
        <f>('test 1'!G48)*1</f>
        <v>0</v>
      </c>
      <c r="H48" s="1">
        <f>SUM(C48:G48)</f>
        <v>0</v>
      </c>
    </row>
    <row r="49" spans="1:8" ht="39.75" customHeight="1" x14ac:dyDescent="0.25">
      <c r="A49">
        <f>'test 1'!A49</f>
        <v>47</v>
      </c>
      <c r="B49" s="1" t="str">
        <f>'test 1'!B49</f>
        <v>Je pense aux sentiments des gens avant de faire quelque chose qu’ils pourraient ne pas aimer</v>
      </c>
      <c r="C49" s="1">
        <f>'test 1'!C49</f>
        <v>0</v>
      </c>
      <c r="D49" s="1">
        <f>('test 1'!D49)*2</f>
        <v>0</v>
      </c>
      <c r="E49" s="1">
        <f>('test 1'!E49)*3</f>
        <v>0</v>
      </c>
      <c r="F49" s="1">
        <f>('test 1'!F49)*4</f>
        <v>0</v>
      </c>
      <c r="G49" s="1">
        <f>('test 1'!G49)*5</f>
        <v>0</v>
      </c>
      <c r="H49" s="1">
        <f>SUM(C49:G49)</f>
        <v>0</v>
      </c>
    </row>
    <row r="50" spans="1:8" ht="39.75" customHeight="1" x14ac:dyDescent="0.25">
      <c r="A50">
        <f>'test 1'!A50</f>
        <v>48</v>
      </c>
      <c r="B50" s="16" t="str">
        <f>'test 1'!B50</f>
        <v>Je fais les choses sans trop y refléchir</v>
      </c>
      <c r="C50" s="1">
        <f>('test 1'!C50)*5</f>
        <v>0</v>
      </c>
      <c r="D50" s="1">
        <f>('test 1'!D50)*4</f>
        <v>0</v>
      </c>
      <c r="E50" s="1">
        <f>('test 1'!E50)*3</f>
        <v>0</v>
      </c>
      <c r="F50" s="1">
        <f>('test 1'!F50)*2</f>
        <v>0</v>
      </c>
      <c r="G50" s="1">
        <f>('test 1'!G50)*1</f>
        <v>0</v>
      </c>
      <c r="H50" s="1">
        <f t="shared" ref="H50:H86" si="1">SUM(C50:G50)</f>
        <v>0</v>
      </c>
    </row>
    <row r="51" spans="1:8" ht="39.75" customHeight="1" x14ac:dyDescent="0.25">
      <c r="A51">
        <f>'test 1'!A51</f>
        <v>49</v>
      </c>
      <c r="B51" s="16" t="str">
        <f>'test 1'!B51</f>
        <v>Quand j’en ai le loisir, je prends des choses qui ne m’appartiennent pas vraiment.</v>
      </c>
      <c r="C51" s="1">
        <f>('test 1'!C51)*5</f>
        <v>0</v>
      </c>
      <c r="D51" s="1">
        <f>('test 1'!D51)*4</f>
        <v>0</v>
      </c>
      <c r="E51" s="1">
        <f>('test 1'!E51)*3</f>
        <v>0</v>
      </c>
      <c r="F51" s="1">
        <f>('test 1'!F51)*2</f>
        <v>0</v>
      </c>
      <c r="G51" s="1">
        <f>('test 1'!G51)*1</f>
        <v>0</v>
      </c>
      <c r="H51" s="1">
        <f t="shared" si="1"/>
        <v>0</v>
      </c>
    </row>
    <row r="52" spans="1:8" ht="39.75" customHeight="1" x14ac:dyDescent="0.25">
      <c r="A52">
        <f>'test 1'!A52</f>
        <v>50</v>
      </c>
      <c r="B52" s="16" t="str">
        <f>'test 1'!B52</f>
        <v>Si quelqu’un essaie de me blesser, je m’assure de me venger.</v>
      </c>
      <c r="C52" s="1">
        <f>('test 1'!C52)*5</f>
        <v>0</v>
      </c>
      <c r="D52" s="1">
        <f>('test 1'!D52)*4</f>
        <v>0</v>
      </c>
      <c r="E52" s="1">
        <f>('test 1'!E52)*3</f>
        <v>0</v>
      </c>
      <c r="F52" s="1">
        <f>('test 1'!F52)*2</f>
        <v>0</v>
      </c>
      <c r="G52" s="1">
        <f>('test 1'!G52)*1</f>
        <v>0</v>
      </c>
      <c r="H52" s="1">
        <f t="shared" si="1"/>
        <v>0</v>
      </c>
    </row>
    <row r="53" spans="1:8" ht="39.75" customHeight="1" x14ac:dyDescent="0.25">
      <c r="A53">
        <f>'test 1'!A53</f>
        <v>51</v>
      </c>
      <c r="B53" s="1" t="str">
        <f>'test 1'!B53</f>
        <v>J’aime faire des choses pour les autres meme quand je ne reçois rien en retour.</v>
      </c>
      <c r="C53" s="1">
        <f>'test 1'!C53</f>
        <v>0</v>
      </c>
      <c r="D53" s="1">
        <f>('test 1'!D53)*2</f>
        <v>0</v>
      </c>
      <c r="E53" s="1">
        <f>('test 1'!E53)*3</f>
        <v>0</v>
      </c>
      <c r="F53" s="1">
        <f>('test 1'!F53)*4</f>
        <v>0</v>
      </c>
      <c r="G53" s="1">
        <f>('test 1'!G53)*5</f>
        <v>0</v>
      </c>
      <c r="H53" s="1">
        <f t="shared" si="1"/>
        <v>0</v>
      </c>
    </row>
    <row r="54" spans="1:8" ht="39.75" customHeight="1" x14ac:dyDescent="0.25">
      <c r="A54">
        <f>'test 1'!A54</f>
        <v>52</v>
      </c>
      <c r="B54" s="16" t="str">
        <f>'test 1'!B54</f>
        <v>Je me sens effraye(e) quand je pense que quelqu’un pourrait me blesser</v>
      </c>
      <c r="C54" s="1">
        <f>('test 1'!C54)*5</f>
        <v>0</v>
      </c>
      <c r="D54" s="1">
        <f>('test 1'!D54)*4</f>
        <v>0</v>
      </c>
      <c r="E54" s="1">
        <f>('test 1'!E54)*3</f>
        <v>0</v>
      </c>
      <c r="F54" s="1">
        <f>('test 1'!F54)*2</f>
        <v>0</v>
      </c>
      <c r="G54" s="1">
        <f>('test 1'!G54)*1</f>
        <v>0</v>
      </c>
      <c r="H54" s="1">
        <f t="shared" si="1"/>
        <v>0</v>
      </c>
    </row>
    <row r="55" spans="1:8" ht="39.75" customHeight="1" x14ac:dyDescent="0.25">
      <c r="A55">
        <f>'test 1'!A55</f>
        <v>53</v>
      </c>
      <c r="B55" s="1" t="str">
        <f>'test 1'!B55</f>
        <v>J’entre dans une humeur si maussade que j’ai juste envie de traıner et ne rien faire.</v>
      </c>
      <c r="C55" s="1">
        <f>'test 1'!C55</f>
        <v>0</v>
      </c>
      <c r="D55" s="1">
        <f>('test 1'!D55)*2</f>
        <v>0</v>
      </c>
      <c r="E55" s="1">
        <f>('test 1'!E55)*3</f>
        <v>0</v>
      </c>
      <c r="F55" s="1">
        <f>('test 1'!F55)*4</f>
        <v>0</v>
      </c>
      <c r="G55" s="1">
        <f>('test 1'!G55)*5</f>
        <v>0</v>
      </c>
      <c r="H55" s="1">
        <f t="shared" si="1"/>
        <v>0</v>
      </c>
    </row>
    <row r="56" spans="1:8" ht="39.75" customHeight="1" x14ac:dyDescent="0.25">
      <c r="A56">
        <f>'test 1'!A56</f>
        <v>54</v>
      </c>
      <c r="B56" s="16" t="str">
        <f>'test 1'!B56</f>
        <v>Je deviens « fou (folle) et déchaıne(e) » et fais des choses que les autres pourraient ne pas aimer</v>
      </c>
      <c r="C56" s="1">
        <f>('test 1'!C56)*5</f>
        <v>0</v>
      </c>
      <c r="D56" s="1">
        <f>('test 1'!D56)*4</f>
        <v>0</v>
      </c>
      <c r="E56" s="1">
        <f>('test 1'!E56)*3</f>
        <v>0</v>
      </c>
      <c r="F56" s="1">
        <f>('test 1'!F56)*2</f>
        <v>0</v>
      </c>
      <c r="G56" s="1">
        <f>('test 1'!G56)*1</f>
        <v>0</v>
      </c>
      <c r="H56" s="1">
        <f t="shared" si="1"/>
        <v>0</v>
      </c>
    </row>
    <row r="57" spans="1:8" ht="39.75" customHeight="1" x14ac:dyDescent="0.25">
      <c r="A57">
        <f>'test 1'!A57</f>
        <v>55</v>
      </c>
      <c r="B57" s="16" t="str">
        <f>'test 1'!B57</f>
        <v>Je fais des choses qui ne sont vraiment pas correctes aux gens qui m’importent peu.</v>
      </c>
      <c r="C57" s="1">
        <f>('test 1'!C57)*5</f>
        <v>0</v>
      </c>
      <c r="D57" s="1">
        <f>('test 1'!D57)*4</f>
        <v>0</v>
      </c>
      <c r="E57" s="1">
        <f>('test 1'!E57)*3</f>
        <v>0</v>
      </c>
      <c r="F57" s="1">
        <f>('test 1'!F57)*2</f>
        <v>0</v>
      </c>
      <c r="G57" s="1">
        <f>('test 1'!G57)*1</f>
        <v>0</v>
      </c>
      <c r="H57" s="1">
        <f t="shared" si="1"/>
        <v>0</v>
      </c>
    </row>
    <row r="58" spans="1:8" ht="39.75" customHeight="1" x14ac:dyDescent="0.25">
      <c r="A58">
        <f>'test 1'!A58</f>
        <v>56</v>
      </c>
      <c r="B58" s="16" t="str">
        <f>'test 1'!B58</f>
        <v>Je tricherais si je savais que personne ne risquerait de le découvrir</v>
      </c>
      <c r="C58" s="1">
        <f>('test 1'!C58)*5</f>
        <v>0</v>
      </c>
      <c r="D58" s="1">
        <f>('test 1'!D58)*4</f>
        <v>0</v>
      </c>
      <c r="E58" s="1">
        <f>('test 1'!E58)*3</f>
        <v>0</v>
      </c>
      <c r="F58" s="1">
        <f>('test 1'!F58)*2</f>
        <v>0</v>
      </c>
      <c r="G58" s="1">
        <f>('test 1'!G58)*1</f>
        <v>0</v>
      </c>
      <c r="H58" s="1">
        <f t="shared" si="1"/>
        <v>0</v>
      </c>
    </row>
    <row r="59" spans="1:8" ht="39.75" customHeight="1" x14ac:dyDescent="0.25">
      <c r="A59">
        <f>'test 1'!A59</f>
        <v>57</v>
      </c>
      <c r="B59" s="16" t="str">
        <f>'test 1'!B59</f>
        <v>Quand je fais quelque chose pour m’amuser (par exemple faire la fête, faire l’idiot, etc.) j’ai tendance a` me laisser emporter et aller trop loin.</v>
      </c>
      <c r="C59" s="1">
        <f>('test 1'!C59)*5</f>
        <v>0</v>
      </c>
      <c r="D59" s="1">
        <f>('test 1'!D59)*4</f>
        <v>0</v>
      </c>
      <c r="E59" s="1">
        <f>('test 1'!E59)*3</f>
        <v>0</v>
      </c>
      <c r="F59" s="1">
        <f>('test 1'!F59)*2</f>
        <v>0</v>
      </c>
      <c r="G59" s="1">
        <f>('test 1'!G59)*1</f>
        <v>0</v>
      </c>
      <c r="H59" s="1">
        <f t="shared" si="1"/>
        <v>0</v>
      </c>
    </row>
    <row r="60" spans="1:8" ht="39.75" customHeight="1" x14ac:dyDescent="0.25">
      <c r="A60">
        <f>'test 1'!A60</f>
        <v>58</v>
      </c>
      <c r="B60" s="16" t="str">
        <f>'test 1'!B60</f>
        <v>Je me sens tres heureux(se).</v>
      </c>
      <c r="C60" s="1">
        <f>('test 1'!C60)*5</f>
        <v>0</v>
      </c>
      <c r="D60" s="1">
        <f>('test 1'!D60)*4</f>
        <v>0</v>
      </c>
      <c r="E60" s="1">
        <f>('test 1'!E60)*3</f>
        <v>0</v>
      </c>
      <c r="F60" s="1">
        <f>('test 1'!F60)*2</f>
        <v>0</v>
      </c>
      <c r="G60" s="1">
        <f>('test 1'!G60)*1</f>
        <v>0</v>
      </c>
      <c r="H60" s="1">
        <f t="shared" si="1"/>
        <v>0</v>
      </c>
    </row>
    <row r="61" spans="1:8" ht="39.75" customHeight="1" x14ac:dyDescent="0.25">
      <c r="A61">
        <f>'test 1'!A61</f>
        <v>59</v>
      </c>
      <c r="B61" s="1" t="str">
        <f>'test 1'!B61</f>
        <v>Je m’assure que faire ce que je veux ne posera pas de problemes aux autres.</v>
      </c>
      <c r="C61" s="1">
        <f>'test 1'!C61</f>
        <v>0</v>
      </c>
      <c r="D61" s="1">
        <f>('test 1'!D61)*2</f>
        <v>0</v>
      </c>
      <c r="E61" s="1">
        <f>('test 1'!E61)*3</f>
        <v>0</v>
      </c>
      <c r="F61" s="1">
        <f>('test 1'!F61)*4</f>
        <v>0</v>
      </c>
      <c r="G61" s="1">
        <f>('test 1'!G61)*5</f>
        <v>0</v>
      </c>
      <c r="H61" s="1">
        <f t="shared" si="1"/>
        <v>0</v>
      </c>
    </row>
    <row r="62" spans="1:8" ht="39.75" customHeight="1" x14ac:dyDescent="0.25">
      <c r="A62">
        <f>'test 1'!A62</f>
        <v>60</v>
      </c>
      <c r="B62" s="16" t="str">
        <f>'test 1'!B62</f>
        <v>J’enfreins les lois et les regles avec lesquelles je ne suis pas d’accord</v>
      </c>
      <c r="C62" s="1">
        <f>('test 1'!C62)*5</f>
        <v>0</v>
      </c>
      <c r="D62" s="1">
        <f>('test 1'!D62)*4</f>
        <v>0</v>
      </c>
      <c r="E62" s="1">
        <f>('test 1'!E62)*3</f>
        <v>0</v>
      </c>
      <c r="F62" s="1">
        <f>('test 1'!F62)*2</f>
        <v>0</v>
      </c>
      <c r="G62" s="1">
        <f>('test 1'!G62)*1</f>
        <v>0</v>
      </c>
      <c r="H62" s="1">
        <f>SUM(C62:G62)</f>
        <v>0</v>
      </c>
    </row>
    <row r="63" spans="1:8" ht="39.75" customHeight="1" x14ac:dyDescent="0.25">
      <c r="A63">
        <f>'test 1'!A63</f>
        <v>61</v>
      </c>
      <c r="B63" s="16" t="str">
        <f>'test 1'!B63</f>
        <v>Je me sens tout au moins un peu contrarie(e) quand les gens font remarquer des choses que j’ai mal faites</v>
      </c>
      <c r="C63" s="1">
        <f>('test 1'!C63)*5</f>
        <v>0</v>
      </c>
      <c r="D63" s="1">
        <f>('test 1'!D63)*4</f>
        <v>0</v>
      </c>
      <c r="E63" s="1">
        <f>('test 1'!E63)*3</f>
        <v>0</v>
      </c>
      <c r="F63" s="1">
        <f>('test 1'!F63)*2</f>
        <v>0</v>
      </c>
      <c r="G63" s="1">
        <f>('test 1'!G63)*1</f>
        <v>0</v>
      </c>
      <c r="H63" s="1">
        <f t="shared" si="1"/>
        <v>0</v>
      </c>
    </row>
    <row r="64" spans="1:8" ht="39.75" customHeight="1" x14ac:dyDescent="0.25">
      <c r="A64">
        <f>'test 1'!A64</f>
        <v>62</v>
      </c>
      <c r="B64" s="16" t="str">
        <f>'test 1'!B64</f>
        <v>J’ai le sentiment d’etre une personne speciale et importante</v>
      </c>
      <c r="C64" s="1">
        <f>('test 1'!C64)*5</f>
        <v>0</v>
      </c>
      <c r="D64" s="1">
        <f>('test 1'!D64)*4</f>
        <v>0</v>
      </c>
      <c r="E64" s="1">
        <f>('test 1'!E64)*3</f>
        <v>0</v>
      </c>
      <c r="F64" s="1">
        <f>('test 1'!F64)*2</f>
        <v>0</v>
      </c>
      <c r="G64" s="1">
        <f>('test 1'!G64)*1</f>
        <v>0</v>
      </c>
      <c r="H64" s="1">
        <f t="shared" si="1"/>
        <v>0</v>
      </c>
    </row>
    <row r="65" spans="1:8" ht="39.75" customHeight="1" x14ac:dyDescent="0.25">
      <c r="A65">
        <f>'test 1'!A65</f>
        <v>63</v>
      </c>
      <c r="B65" s="16" t="str">
        <f>'test 1'!B65</f>
        <v>J’aime bien faire des choses nouvelles et differentes que beaucoup considereraient comme bizarres ou pas vraiment prudentes.</v>
      </c>
      <c r="C65" s="1">
        <f>('test 1'!C65)*5</f>
        <v>0</v>
      </c>
      <c r="D65" s="1">
        <f>('test 1'!D65)*4</f>
        <v>0</v>
      </c>
      <c r="E65" s="1">
        <f>('test 1'!E65)*3</f>
        <v>0</v>
      </c>
      <c r="F65" s="1">
        <f>('test 1'!F65)*2</f>
        <v>0</v>
      </c>
      <c r="G65" s="1">
        <f>('test 1'!G65)*1</f>
        <v>0</v>
      </c>
      <c r="H65" s="1">
        <f t="shared" si="1"/>
        <v>0</v>
      </c>
    </row>
    <row r="66" spans="1:8" ht="39.75" customHeight="1" x14ac:dyDescent="0.25">
      <c r="A66">
        <f>'test 1'!A66</f>
        <v>64</v>
      </c>
      <c r="B66" s="1" t="str">
        <f>'test 1'!B66</f>
        <v>Je deviens nerveux(se) quand je sais que je dois faire de mon mieux.</v>
      </c>
      <c r="C66" s="1">
        <f>'test 1'!C66</f>
        <v>0</v>
      </c>
      <c r="D66" s="1">
        <f>('test 1'!D66)*2</f>
        <v>0</v>
      </c>
      <c r="E66" s="1">
        <f>('test 1'!E66)*3</f>
        <v>0</v>
      </c>
      <c r="F66" s="1">
        <f>('test 1'!F66)*4</f>
        <v>0</v>
      </c>
      <c r="G66" s="1">
        <f>('test 1'!G66)*5</f>
        <v>0</v>
      </c>
      <c r="H66" s="1">
        <f t="shared" si="1"/>
        <v>0</v>
      </c>
    </row>
    <row r="67" spans="1:8" ht="39.75" customHeight="1" x14ac:dyDescent="0.25">
      <c r="A67">
        <f>'test 1'!A67</f>
        <v>65</v>
      </c>
      <c r="B67" s="1" t="str">
        <f>'test 1'!B67</f>
        <v>Avant de faire quelque chose, je pense a` la façon dont cela affectera les gens autour de moi.</v>
      </c>
      <c r="C67" s="1">
        <f>'test 1'!C67</f>
        <v>0</v>
      </c>
      <c r="D67" s="1">
        <f>('test 1'!D67)*2</f>
        <v>0</v>
      </c>
      <c r="E67" s="1">
        <f>('test 1'!E67)*3</f>
        <v>0</v>
      </c>
      <c r="F67" s="1">
        <f>('test 1'!F67)*4</f>
        <v>0</v>
      </c>
      <c r="G67" s="1">
        <f>('test 1'!G67)*5</f>
        <v>0</v>
      </c>
      <c r="H67" s="1">
        <f t="shared" si="1"/>
        <v>0</v>
      </c>
    </row>
    <row r="68" spans="1:8" ht="39.75" customHeight="1" x14ac:dyDescent="0.25">
      <c r="A68">
        <f>'test 1'!A68</f>
        <v>66</v>
      </c>
      <c r="B68" s="16" t="str">
        <f>'test 1'!B68</f>
        <v>Si quelqu’un fait quelque chose que je n’apprecie vraiment pas, je lui crie dessus.</v>
      </c>
      <c r="C68" s="1">
        <f>('test 1'!C68)*5</f>
        <v>0</v>
      </c>
      <c r="D68" s="1">
        <f>('test 1'!D68)*4</f>
        <v>0</v>
      </c>
      <c r="E68" s="1">
        <f>('test 1'!E68)*3</f>
        <v>0</v>
      </c>
      <c r="F68" s="1">
        <f>('test 1'!F68)*2</f>
        <v>0</v>
      </c>
      <c r="G68" s="1">
        <f>('test 1'!G68)*1</f>
        <v>0</v>
      </c>
      <c r="H68" s="1">
        <f t="shared" si="1"/>
        <v>0</v>
      </c>
    </row>
    <row r="69" spans="1:8" ht="39.75" customHeight="1" x14ac:dyDescent="0.25">
      <c r="A69">
        <f>'test 1'!A69</f>
        <v>67</v>
      </c>
      <c r="B69" s="16" t="str">
        <f>'test 1'!B69</f>
        <v>On peut compter sur moi pour faire ce que je dois faire.</v>
      </c>
      <c r="C69" s="1">
        <f>('test 1'!C69)*5</f>
        <v>0</v>
      </c>
      <c r="D69" s="1">
        <f>('test 1'!D69)*4</f>
        <v>0</v>
      </c>
      <c r="E69" s="1">
        <f>('test 1'!E69)*3</f>
        <v>0</v>
      </c>
      <c r="F69" s="1">
        <f>('test 1'!F69)*2</f>
        <v>0</v>
      </c>
      <c r="G69" s="1">
        <f>('test 1'!G69)*1</f>
        <v>0</v>
      </c>
      <c r="H69" s="1">
        <f t="shared" si="1"/>
        <v>0</v>
      </c>
    </row>
    <row r="70" spans="1:8" ht="39.75" customHeight="1" x14ac:dyDescent="0.25">
      <c r="A70">
        <f>'test 1'!A70</f>
        <v>68</v>
      </c>
      <c r="B70" s="16" t="str">
        <f>'test 1'!B70</f>
        <v>Je m’emporte et « tant pis pour les autres » quand je suis en colere.</v>
      </c>
      <c r="C70" s="1">
        <f>('test 1'!C70)*5</f>
        <v>0</v>
      </c>
      <c r="D70" s="1">
        <f>('test 1'!D70)*4</f>
        <v>0</v>
      </c>
      <c r="E70" s="1">
        <f>('test 1'!E70)*3</f>
        <v>0</v>
      </c>
      <c r="F70" s="1">
        <f>('test 1'!F70)*2</f>
        <v>0</v>
      </c>
      <c r="G70" s="1">
        <f>('test 1'!G70)*1</f>
        <v>0</v>
      </c>
      <c r="H70" s="1">
        <f t="shared" si="1"/>
        <v>0</v>
      </c>
    </row>
    <row r="71" spans="1:8" ht="39.75" customHeight="1" x14ac:dyDescent="0.25">
      <c r="A71">
        <f>'test 1'!A71</f>
        <v>69</v>
      </c>
      <c r="B71" s="1" t="str">
        <f>'test 1'!B71</f>
        <v>Je me sens si abattue(e) et si malheureux(se) que rien ne me fait aller mieux.</v>
      </c>
      <c r="C71" s="1">
        <f>'test 1'!C71</f>
        <v>0</v>
      </c>
      <c r="D71" s="1">
        <f>('test 1'!D71)*2</f>
        <v>0</v>
      </c>
      <c r="E71" s="1">
        <f>('test 1'!E71)*3</f>
        <v>0</v>
      </c>
      <c r="F71" s="1">
        <f>('test 1'!F71)*4</f>
        <v>0</v>
      </c>
      <c r="G71" s="1">
        <f>('test 1'!G71)*5</f>
        <v>0</v>
      </c>
      <c r="H71" s="1">
        <f t="shared" si="1"/>
        <v>0</v>
      </c>
    </row>
    <row r="72" spans="1:8" ht="39.75" customHeight="1" x14ac:dyDescent="0.25">
      <c r="A72">
        <f>'test 1'!A72</f>
        <v>70</v>
      </c>
      <c r="B72" s="1" t="str">
        <f>'test 1'!B72</f>
        <v>Ces dernieres anne´es, je me suis senti(e) plus nerveux(se) et inquiet(e) que je n’avais besoin de l’etre</v>
      </c>
      <c r="C72" s="1">
        <f>'test 1'!C72</f>
        <v>0</v>
      </c>
      <c r="D72" s="1">
        <f>('test 1'!D72)*2</f>
        <v>0</v>
      </c>
      <c r="E72" s="1">
        <f>('test 1'!E72)*3</f>
        <v>0</v>
      </c>
      <c r="F72" s="1">
        <f>('test 1'!F72)*4</f>
        <v>0</v>
      </c>
      <c r="G72" s="1">
        <f>('test 1'!G72)*5</f>
        <v>0</v>
      </c>
      <c r="H72" s="1">
        <f t="shared" si="1"/>
        <v>0</v>
      </c>
    </row>
    <row r="73" spans="1:8" ht="39.75" customHeight="1" x14ac:dyDescent="0.25">
      <c r="A73">
        <f>'test 1'!A73</f>
        <v>71</v>
      </c>
      <c r="B73" s="16" t="str">
        <f>'test 1'!B73</f>
        <v>Je fais des choses qui, je le sais, ne sont pas bien.</v>
      </c>
      <c r="C73" s="1">
        <f>('test 1'!C73)*5</f>
        <v>0</v>
      </c>
      <c r="D73" s="1">
        <f>('test 1'!D73)*4</f>
        <v>0</v>
      </c>
      <c r="E73" s="1">
        <f>('test 1'!E73)*3</f>
        <v>0</v>
      </c>
      <c r="F73" s="1">
        <f>('test 1'!F73)*2</f>
        <v>0</v>
      </c>
      <c r="G73" s="1">
        <f>('test 1'!G73)*1</f>
        <v>0</v>
      </c>
      <c r="H73" s="1">
        <f t="shared" si="1"/>
        <v>0</v>
      </c>
    </row>
    <row r="74" spans="1:8" ht="39.75" customHeight="1" x14ac:dyDescent="0.25">
      <c r="A74">
        <f>'test 1'!A74</f>
        <v>72</v>
      </c>
      <c r="B74" s="16" t="str">
        <f>'test 1'!B74</f>
        <v>Je dis la premiere chose qui me passe par la tête sans y reflechir suffisamment.</v>
      </c>
      <c r="C74" s="1">
        <f>('test 1'!C74)*5</f>
        <v>0</v>
      </c>
      <c r="D74" s="1">
        <f>('test 1'!D74)*4</f>
        <v>0</v>
      </c>
      <c r="E74" s="1">
        <f>('test 1'!E74)*3</f>
        <v>0</v>
      </c>
      <c r="F74" s="1">
        <f>('test 1'!F74)*2</f>
        <v>0</v>
      </c>
      <c r="G74" s="1">
        <f>('test 1'!G74)*1</f>
        <v>0</v>
      </c>
      <c r="H74" s="1">
        <f t="shared" si="1"/>
        <v>0</v>
      </c>
    </row>
    <row r="75" spans="1:8" ht="39.75" customHeight="1" x14ac:dyDescent="0.25">
      <c r="A75">
        <f>'test 1'!A75</f>
        <v>73</v>
      </c>
      <c r="B75" s="16" t="str">
        <f>'test 1'!B75</f>
        <v>Je suis toujours sur le dos des gens que je n’aime pas.</v>
      </c>
      <c r="C75" s="1">
        <f>('test 1'!C75)*5</f>
        <v>0</v>
      </c>
      <c r="D75" s="1">
        <f>('test 1'!D75)*4</f>
        <v>0</v>
      </c>
      <c r="E75" s="1">
        <f>('test 1'!E75)*3</f>
        <v>0</v>
      </c>
      <c r="F75" s="1">
        <f>('test 1'!F75)*2</f>
        <v>0</v>
      </c>
      <c r="G75" s="1">
        <f>('test 1'!G75)*1</f>
        <v>0</v>
      </c>
      <c r="H75" s="1">
        <f t="shared" si="1"/>
        <v>0</v>
      </c>
    </row>
    <row r="76" spans="1:8" ht="39.75" customHeight="1" x14ac:dyDescent="0.25">
      <c r="A76">
        <f>'test 1'!A76</f>
        <v>74</v>
      </c>
      <c r="B76" s="1" t="str">
        <f>'test 1'!B76</f>
        <v>J’ai peur que quelque chose de terrible arrive, a` moi ou a` quelqu’un qui compte pour moi</v>
      </c>
      <c r="C76" s="1">
        <f>'test 1'!C76</f>
        <v>0</v>
      </c>
      <c r="D76" s="1">
        <f>('test 1'!D76)*2</f>
        <v>0</v>
      </c>
      <c r="E76" s="1">
        <f>('test 1'!E76)*3</f>
        <v>0</v>
      </c>
      <c r="F76" s="1">
        <f>('test 1'!F76)*4</f>
        <v>0</v>
      </c>
      <c r="G76" s="1">
        <f>('test 1'!G76)*5</f>
        <v>0</v>
      </c>
      <c r="H76" s="1">
        <f t="shared" si="1"/>
        <v>0</v>
      </c>
    </row>
    <row r="77" spans="1:8" ht="39.75" customHeight="1" x14ac:dyDescent="0.25">
      <c r="A77">
        <f>'test 1'!A77</f>
        <v>75</v>
      </c>
      <c r="B77" s="16" t="str">
        <f>'test 1'!B77</f>
        <v>Je me sens un peu abattue(e) quand je ne fais pas aussi bien que je l’avais pense´.</v>
      </c>
      <c r="C77" s="1">
        <f>('test 1'!C77)*5</f>
        <v>0</v>
      </c>
      <c r="D77" s="1">
        <f>('test 1'!D77)*4</f>
        <v>0</v>
      </c>
      <c r="E77" s="1">
        <f>('test 1'!E77)*3</f>
        <v>0</v>
      </c>
      <c r="F77" s="1">
        <f>('test 1'!F77)*2</f>
        <v>0</v>
      </c>
      <c r="G77" s="1">
        <f>('test 1'!G77)*1</f>
        <v>0</v>
      </c>
      <c r="H77" s="1">
        <f t="shared" si="1"/>
        <v>0</v>
      </c>
    </row>
    <row r="78" spans="1:8" ht="39.75" customHeight="1" x14ac:dyDescent="0.25">
      <c r="A78">
        <f>'test 1'!A78</f>
        <v>76</v>
      </c>
      <c r="B78" s="16" t="str">
        <f>'test 1'!B78</f>
        <v>. Quand les gens que j’aime font des choses sans me le proposer, je me sens un peu exclu(e).</v>
      </c>
      <c r="C78" s="1">
        <f>('test 1'!C78)*5</f>
        <v>0</v>
      </c>
      <c r="D78" s="1">
        <f>('test 1'!D78)*4</f>
        <v>0</v>
      </c>
      <c r="E78" s="1">
        <f>('test 1'!E78)*3</f>
        <v>0</v>
      </c>
      <c r="F78" s="1">
        <f>('test 1'!F78)*2</f>
        <v>0</v>
      </c>
      <c r="G78" s="1">
        <f>('test 1'!G78)*1</f>
        <v>0</v>
      </c>
      <c r="H78" s="1">
        <f t="shared" si="1"/>
        <v>0</v>
      </c>
    </row>
    <row r="79" spans="1:8" ht="39.75" customHeight="1" x14ac:dyDescent="0.25">
      <c r="A79">
        <f>'test 1'!A79</f>
        <v>77</v>
      </c>
      <c r="B79" s="1" t="str">
        <f>'test 1'!B79</f>
        <v>Je m’applique a` ne pas heurter les sentiments des autres</v>
      </c>
      <c r="C79" s="1">
        <f>'test 1'!C79</f>
        <v>0</v>
      </c>
      <c r="D79" s="1">
        <f>('test 1'!D79)*2</f>
        <v>0</v>
      </c>
      <c r="E79" s="1">
        <f>('test 1'!E79)*3</f>
        <v>0</v>
      </c>
      <c r="F79" s="1">
        <f>('test 1'!F79)*4</f>
        <v>0</v>
      </c>
      <c r="G79" s="1">
        <f>('test 1'!G79)*5</f>
        <v>0</v>
      </c>
      <c r="H79" s="1">
        <f t="shared" si="1"/>
        <v>0</v>
      </c>
    </row>
    <row r="80" spans="1:8" ht="39.75" customHeight="1" x14ac:dyDescent="0.25">
      <c r="A80">
        <f>'test 1'!A80</f>
        <v>78</v>
      </c>
      <c r="B80" s="1" t="str">
        <f>'test 1'!B80</f>
        <v>Je me sens nerveux(se) et effraye(e) a` l’ide´e que les choses ne marchent pas comme je le souhaite</v>
      </c>
      <c r="C80" s="1">
        <f>'test 1'!C80</f>
        <v>0</v>
      </c>
      <c r="D80" s="1">
        <f>('test 1'!D80)*2</f>
        <v>0</v>
      </c>
      <c r="E80" s="1">
        <f>('test 1'!E80)*3</f>
        <v>0</v>
      </c>
      <c r="F80" s="1">
        <f>('test 1'!F80)*4</f>
        <v>0</v>
      </c>
      <c r="G80" s="1">
        <f>('test 1'!G80)*5</f>
        <v>0</v>
      </c>
      <c r="H80" s="1">
        <f t="shared" si="1"/>
        <v>0</v>
      </c>
    </row>
    <row r="81" spans="1:9" ht="39.75" customHeight="1" x14ac:dyDescent="0.25">
      <c r="A81">
        <f>'test 1'!A81</f>
        <v>79</v>
      </c>
      <c r="B81" s="17" t="str">
        <f>'test 1'!B81</f>
        <v>Je m’arrête et je reflechis bien avant d’agir</v>
      </c>
      <c r="C81" s="1">
        <f>('test 1'!C81)*1</f>
        <v>0</v>
      </c>
      <c r="D81" s="1">
        <f>('test 1'!D81)*2</f>
        <v>0</v>
      </c>
      <c r="E81" s="1">
        <f>('test 1'!E81)*3</f>
        <v>0</v>
      </c>
      <c r="F81" s="1">
        <f>('test 1'!F81)*4</f>
        <v>0</v>
      </c>
      <c r="G81" s="1">
        <f>('test 1'!G81)*5</f>
        <v>0</v>
      </c>
      <c r="H81" s="1">
        <f t="shared" si="1"/>
        <v>0</v>
      </c>
    </row>
    <row r="82" spans="1:9" ht="39.75" customHeight="1" x14ac:dyDescent="0.25">
      <c r="A82">
        <f>'test 1'!A82</f>
        <v>80</v>
      </c>
      <c r="B82" s="16" t="str">
        <f>'test 1'!B82</f>
        <v>Je dis des choses mechantes a` celui qui m’a enerve´(e).</v>
      </c>
      <c r="C82" s="1">
        <f>('test 1'!C82)*5</f>
        <v>0</v>
      </c>
      <c r="D82" s="1">
        <f>('test 1'!D82)*4</f>
        <v>0</v>
      </c>
      <c r="E82" s="1">
        <f>('test 1'!E82)*3</f>
        <v>0</v>
      </c>
      <c r="F82" s="1">
        <f>('test 1'!F82)*2</f>
        <v>0</v>
      </c>
      <c r="G82" s="1">
        <f>('test 1'!G82)*1</f>
        <v>0</v>
      </c>
      <c r="H82" s="1">
        <f t="shared" si="1"/>
        <v>0</v>
      </c>
    </row>
    <row r="83" spans="1:9" ht="39.75" customHeight="1" x14ac:dyDescent="0.25">
      <c r="A83">
        <f>'test 1'!A83</f>
        <v>81</v>
      </c>
      <c r="B83" s="1" t="str">
        <f>'test 1'!B83</f>
        <v>Je m’assure d’e´viter les ennuis.</v>
      </c>
      <c r="C83" s="1">
        <f>'test 1'!C83</f>
        <v>0</v>
      </c>
      <c r="D83" s="1">
        <f>('test 1'!D83)*2</f>
        <v>0</v>
      </c>
      <c r="E83" s="1">
        <f>('test 1'!E83)*3</f>
        <v>0</v>
      </c>
      <c r="F83" s="1">
        <f>('test 1'!F83)*4</f>
        <v>0</v>
      </c>
      <c r="G83" s="1">
        <f>('test 1'!G83)*5</f>
        <v>0</v>
      </c>
      <c r="H83" s="1">
        <f t="shared" si="1"/>
        <v>0</v>
      </c>
    </row>
    <row r="84" spans="1:9" ht="39.75" customHeight="1" x14ac:dyDescent="0.25">
      <c r="A84">
        <f>'test 1'!A84</f>
        <v>82</v>
      </c>
      <c r="B84" s="1" t="str">
        <f>'test 1'!B84</f>
        <v>Je me sens seul(e).</v>
      </c>
      <c r="C84" s="1">
        <f>'test 1'!C84</f>
        <v>0</v>
      </c>
      <c r="D84" s="1">
        <f>('test 1'!D84)*2</f>
        <v>0</v>
      </c>
      <c r="E84" s="1">
        <f>('test 1'!E84)*3</f>
        <v>0</v>
      </c>
      <c r="F84" s="1">
        <f>('test 1'!F84)*4</f>
        <v>0</v>
      </c>
      <c r="G84" s="1">
        <f>('test 1'!G84)*5</f>
        <v>0</v>
      </c>
      <c r="H84" s="1">
        <f t="shared" si="1"/>
        <v>0</v>
      </c>
    </row>
    <row r="85" spans="1:9" ht="39.75" customHeight="1" x14ac:dyDescent="0.25">
      <c r="A85">
        <f>'test 1'!A85</f>
        <v>83</v>
      </c>
      <c r="B85" s="16" t="str">
        <f>'test 1'!B85</f>
        <v>J’ai l’impression d’être vraiment bon(ne) dans les choses que j’entreprends.</v>
      </c>
      <c r="C85" s="1">
        <f>('test 1'!C85)*5</f>
        <v>0</v>
      </c>
      <c r="D85" s="1">
        <f>('test 1'!D85)*4</f>
        <v>0</v>
      </c>
      <c r="E85" s="1">
        <f>('test 1'!E85)*3</f>
        <v>0</v>
      </c>
      <c r="F85" s="1">
        <f>('test 1'!F85)*2</f>
        <v>0</v>
      </c>
      <c r="G85" s="1">
        <f>('test 1'!G85)*1</f>
        <v>0</v>
      </c>
      <c r="H85" s="1">
        <f t="shared" si="1"/>
        <v>0</v>
      </c>
    </row>
    <row r="86" spans="1:9" ht="39.75" customHeight="1" x14ac:dyDescent="0.25">
      <c r="A86">
        <f>'test 1'!A86</f>
        <v>84</v>
      </c>
      <c r="B86" s="16" t="str">
        <f>'test 1'!B86</f>
        <v>Quand quelqu’un cherche la bagarre, je riposte.</v>
      </c>
      <c r="C86" s="1">
        <f>('test 1'!C86)*5</f>
        <v>0</v>
      </c>
      <c r="D86" s="1">
        <f>('test 1'!D86)*4</f>
        <v>0</v>
      </c>
      <c r="E86" s="1">
        <f>('test 1'!E86)*3</f>
        <v>0</v>
      </c>
      <c r="F86" s="1">
        <f>('test 1'!F86)*2</f>
        <v>0</v>
      </c>
      <c r="G86" s="1">
        <f>('test 1'!G86)*1</f>
        <v>0</v>
      </c>
      <c r="H86" s="1">
        <f t="shared" si="1"/>
        <v>0</v>
      </c>
    </row>
    <row r="87" spans="1:9" ht="39.75" customHeight="1" x14ac:dyDescent="0.25">
      <c r="C87" s="1">
        <f>SUM(C2:C46,C48:C86)</f>
        <v>0</v>
      </c>
      <c r="D87" s="1">
        <f t="shared" ref="D87:G87" si="2">SUM(D2:D46,D48:D86)</f>
        <v>0</v>
      </c>
      <c r="E87" s="1">
        <f t="shared" si="2"/>
        <v>0</v>
      </c>
      <c r="F87" s="1">
        <f t="shared" si="2"/>
        <v>0</v>
      </c>
      <c r="G87" s="1">
        <f t="shared" si="2"/>
        <v>0</v>
      </c>
      <c r="H87" s="1">
        <f>SUM(H2:H46,H48:H86)</f>
        <v>0</v>
      </c>
      <c r="I87" s="1">
        <f>SUM(C87:G87)</f>
        <v>0</v>
      </c>
    </row>
  </sheetData>
  <mergeCells count="4">
    <mergeCell ref="A1:B1"/>
    <mergeCell ref="N1:Q1"/>
    <mergeCell ref="I1:L1"/>
    <mergeCell ref="U1:U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C0F7B-23AA-48E3-B1BD-8456D423EEFD}">
  <dimension ref="A1:N4"/>
  <sheetViews>
    <sheetView tabSelected="1" workbookViewId="0">
      <selection sqref="A1:N4"/>
    </sheetView>
  </sheetViews>
  <sheetFormatPr baseColWidth="10" defaultRowHeight="15" x14ac:dyDescent="0.25"/>
  <cols>
    <col min="1" max="1" width="11.42578125" style="13"/>
    <col min="2" max="2" width="31" style="13" customWidth="1"/>
    <col min="3" max="6" width="11.42578125" style="13"/>
    <col min="7" max="7" width="12.42578125" style="13" customWidth="1"/>
    <col min="8" max="8" width="14" style="13" customWidth="1"/>
    <col min="9" max="16384" width="11.42578125" style="13"/>
  </cols>
  <sheetData>
    <row r="1" spans="1:14" ht="54.75" customHeight="1" x14ac:dyDescent="0.25">
      <c r="A1" s="24" t="s">
        <v>124</v>
      </c>
      <c r="B1" s="24"/>
      <c r="C1" s="24"/>
      <c r="D1" s="24"/>
      <c r="E1" s="24"/>
      <c r="F1" s="24"/>
      <c r="G1" s="24"/>
      <c r="H1" s="25"/>
      <c r="I1" s="12"/>
    </row>
    <row r="2" spans="1:14" ht="27" customHeight="1" x14ac:dyDescent="0.25">
      <c r="A2" s="26" t="s">
        <v>115</v>
      </c>
      <c r="B2" s="27" t="s">
        <v>119</v>
      </c>
      <c r="C2" s="19" t="s">
        <v>116</v>
      </c>
      <c r="D2" s="19" t="s">
        <v>106</v>
      </c>
      <c r="E2" s="19"/>
      <c r="F2" s="30" t="s">
        <v>109</v>
      </c>
      <c r="G2" s="31"/>
      <c r="H2" s="32"/>
      <c r="I2" s="27" t="s">
        <v>117</v>
      </c>
      <c r="J2" s="19" t="s">
        <v>113</v>
      </c>
      <c r="K2" s="19"/>
      <c r="L2" s="19"/>
      <c r="M2" s="22" t="s">
        <v>118</v>
      </c>
      <c r="N2" s="22" t="s">
        <v>125</v>
      </c>
    </row>
    <row r="3" spans="1:14" ht="27" customHeight="1" x14ac:dyDescent="0.25">
      <c r="A3" s="26"/>
      <c r="B3" s="28"/>
      <c r="C3" s="19"/>
      <c r="D3" s="5" t="s">
        <v>107</v>
      </c>
      <c r="E3" s="5" t="s">
        <v>108</v>
      </c>
      <c r="F3" s="5" t="s">
        <v>110</v>
      </c>
      <c r="G3" s="5" t="s">
        <v>111</v>
      </c>
      <c r="H3" s="5" t="s">
        <v>112</v>
      </c>
      <c r="I3" s="28"/>
      <c r="J3" s="15" t="s">
        <v>110</v>
      </c>
      <c r="K3" s="15" t="s">
        <v>111</v>
      </c>
      <c r="L3" s="15" t="s">
        <v>112</v>
      </c>
      <c r="M3" s="23"/>
      <c r="N3" s="29"/>
    </row>
    <row r="4" spans="1:14" ht="69.75" customHeight="1" x14ac:dyDescent="0.25">
      <c r="A4" s="10"/>
      <c r="B4" s="10"/>
      <c r="C4" s="11"/>
      <c r="D4" s="11"/>
      <c r="E4" s="11"/>
      <c r="F4" s="14"/>
      <c r="G4" s="14"/>
      <c r="H4" s="14"/>
      <c r="I4" s="14" t="e">
        <f>AVERAGE(F4:H4)</f>
        <v>#DIV/0!</v>
      </c>
      <c r="J4" s="10"/>
      <c r="K4" s="10"/>
      <c r="L4" s="10"/>
      <c r="M4" s="10" t="e">
        <f>AVERAGE(J4:L4)</f>
        <v>#DIV/0!</v>
      </c>
      <c r="N4" s="10" t="e">
        <f>(M4-I4)</f>
        <v>#DIV/0!</v>
      </c>
    </row>
  </sheetData>
  <mergeCells count="10">
    <mergeCell ref="M2:M3"/>
    <mergeCell ref="A1:H1"/>
    <mergeCell ref="A2:A3"/>
    <mergeCell ref="B2:B3"/>
    <mergeCell ref="N2:N3"/>
    <mergeCell ref="D2:E2"/>
    <mergeCell ref="C2:C3"/>
    <mergeCell ref="F2:H2"/>
    <mergeCell ref="J2:L2"/>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test 1</vt:lpstr>
      <vt:lpstr>résultat test 1</vt:lpstr>
      <vt:lpstr>test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hussler</dc:creator>
  <cp:lastModifiedBy>roland hussler</cp:lastModifiedBy>
  <dcterms:created xsi:type="dcterms:W3CDTF">2018-12-05T15:10:06Z</dcterms:created>
  <dcterms:modified xsi:type="dcterms:W3CDTF">2019-01-01T11:14:52Z</dcterms:modified>
</cp:coreProperties>
</file>